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エントリーシート2008" sheetId="1" r:id="rId1"/>
    <sheet name="記入例" sheetId="2" r:id="rId2"/>
    <sheet name="Sheet1" sheetId="3" r:id="rId3"/>
  </sheets>
  <definedNames>
    <definedName name="_xlnm.Print_Area" localSheetId="0">'エントリーシート2008'!$A$1:$F$53,'エントリーシート2008'!$H$1:$O$53</definedName>
    <definedName name="_xlnm.Print_Area" localSheetId="1">'記入例'!$A$1:$F$53,'記入例'!$H$1:$O$53</definedName>
    <definedName name="課題部門">'Sheet1'!$E$3:$E$4</definedName>
    <definedName name="説明会">'Sheet1'!$B$2:$B$3</definedName>
    <definedName name="当日">'Sheet1'!$C$2:$C$3</definedName>
    <definedName name="部門">'Sheet1'!$E$2:$E$4</definedName>
    <definedName name="様式">'Sheet1'!$D$2:$D$6</definedName>
  </definedNames>
  <calcPr fullCalcOnLoad="1"/>
</workbook>
</file>

<file path=xl/sharedStrings.xml><?xml version="1.0" encoding="utf-8"?>
<sst xmlns="http://schemas.openxmlformats.org/spreadsheetml/2006/main" count="101" uniqueCount="57">
  <si>
    <t>備考</t>
  </si>
  <si>
    <t>チーム名</t>
  </si>
  <si>
    <t>ロボット名</t>
  </si>
  <si>
    <t>メンバー名リスト</t>
  </si>
  <si>
    <t>このシートはご参加いただく全てのチームに記入・提出していただきますので，よろしくお願いいたします．</t>
  </si>
  <si>
    <t>※　賞状，保険などに記載されるので，もれなく記入してください．</t>
  </si>
  <si>
    <t>（氏名，ふりがな）</t>
  </si>
  <si>
    <t>ロボット概略図</t>
  </si>
  <si>
    <t>ロボット寸法</t>
  </si>
  <si>
    <t>ロボット説明文</t>
  </si>
  <si>
    <t>※写真でも可</t>
  </si>
  <si>
    <t>※縦×横×高さ</t>
  </si>
  <si>
    <t>発表内容</t>
  </si>
  <si>
    <t>※「～で～をする～型ロボット」</t>
  </si>
  <si>
    <t>ロボット発表様式</t>
  </si>
  <si>
    <t>審査日時・場所</t>
  </si>
  <si>
    <t>※　コンテスト当日の発表様式についてお答え下さい．</t>
  </si>
  <si>
    <t>緊急連絡先</t>
  </si>
  <si>
    <t>※　コンテストの中止連絡や当日の緊急連絡に使用します．代表者の電子メールおよび携帯電話をご記入下さい．</t>
  </si>
  <si>
    <t>堀川エコロボットコンテスト２００８</t>
  </si>
  <si>
    <t>参加部門</t>
  </si>
  <si>
    <t>※右から１つ以上選択</t>
  </si>
  <si>
    <t>※　７月１９日（土）１４：００～名工大にて，集合形式，当日時間割，搬入，安全面などについての説明会を行います．参加人数をお答え下さい．</t>
  </si>
  <si>
    <t>お掃除ロボ４号</t>
  </si>
  <si>
    <t>※賞状などに記載されます．</t>
  </si>
  <si>
    <t>説明会</t>
  </si>
  <si>
    <t>（７月１９日（土））</t>
  </si>
  <si>
    <r>
      <t>参加エントリーシート　（</t>
    </r>
    <r>
      <rPr>
        <b/>
        <sz val="10"/>
        <rFont val="ＭＳ Ｐゴシック"/>
        <family val="3"/>
      </rPr>
      <t>締切７月１１日（金）</t>
    </r>
    <r>
      <rPr>
        <sz val="10"/>
        <rFont val="ＭＳ Ｐゴシック"/>
        <family val="3"/>
      </rPr>
      <t>）</t>
    </r>
  </si>
  <si>
    <t>・参加</t>
  </si>
  <si>
    <t>・不参加</t>
  </si>
  <si>
    <t>・可能</t>
  </si>
  <si>
    <t>・不可能</t>
  </si>
  <si>
    <t>・陸上</t>
  </si>
  <si>
    <t>・水上（自走する）</t>
  </si>
  <si>
    <t>・水上（船で牽引してほしい）</t>
  </si>
  <si>
    <t>・その他</t>
  </si>
  <si>
    <t>・水上（係留してほしい　）</t>
  </si>
  <si>
    <t>代表　○</t>
  </si>
  <si>
    <t>・一般部門</t>
  </si>
  <si>
    <t>・課題部門（水上ゴミ回収）</t>
  </si>
  <si>
    <t>・課題部門（陸上ゴミ回収）</t>
  </si>
  <si>
    <t>※賞状などに記載されます．</t>
  </si>
  <si>
    <t>説明会</t>
  </si>
  <si>
    <t>がんばれ堀川お掃除隊</t>
  </si>
  <si>
    <t>ほりかわ　たろう</t>
  </si>
  <si>
    <t>堀川　太郎</t>
  </si>
  <si>
    <t>きたの　はなこ</t>
  </si>
  <si>
    <t>北野　花子</t>
  </si>
  <si>
    <t>しみず　ひろし</t>
  </si>
  <si>
    <t>清水　広</t>
  </si>
  <si>
    <t>ecorobo@contest.or.jp,    090-OOXX-XXOO</t>
  </si>
  <si>
    <t>ほうきで一生懸命掃除をするロボット</t>
  </si>
  <si>
    <t>１ｍ×２ｍ×１ｍ</t>
  </si>
  <si>
    <t>このロボットの特徴は
①動力は～～で，
②～～のような動きで，
③～～をかき集め，
堀川をきれいにする点である．
さらに，～～によって・・・</t>
  </si>
  <si>
    <t>※　審査日時・場所としてメイン開催日８月２４日（日）およびメイン会場（北清水親水広場）で実施可能かお答え下さい．別の実施日時・場所の場合，その日時・場所を記入してください．</t>
  </si>
  <si>
    <t>※　審査日時・場所としてメイン開催日８月２４日（日）およびメイン会場（北清水親水広場）で実施可能かお答え下さい．別の実施日時・場所の場合，その日時・場所を記入してください．</t>
  </si>
  <si>
    <t>返信は　ＦＡＸ：０５２－７３５－５３３０，またはE-mail：　erc08@techno.qitc.nitech.ac.jp　まで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</si>
</sst>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2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5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left"/>
    </xf>
    <xf numFmtId="5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7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 horizontal="center" vertical="top"/>
      <protection locked="0"/>
    </xf>
    <xf numFmtId="0" fontId="5" fillId="0" borderId="21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left" vertical="top" wrapText="1"/>
    </xf>
    <xf numFmtId="0" fontId="5" fillId="2" borderId="22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5" fillId="3" borderId="17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6" xfId="0" applyFont="1" applyFill="1" applyBorder="1" applyAlignment="1" applyProtection="1">
      <alignment horizontal="left" vertical="top"/>
      <protection locked="0"/>
    </xf>
    <xf numFmtId="0" fontId="5" fillId="2" borderId="15" xfId="0" applyFont="1" applyFill="1" applyBorder="1" applyAlignment="1" applyProtection="1">
      <alignment horizontal="left" vertical="top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24" xfId="0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19" xfId="0" applyFont="1" applyFill="1" applyBorder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2" borderId="14" xfId="0" applyFont="1" applyFill="1" applyBorder="1" applyAlignment="1" applyProtection="1">
      <alignment vertical="top"/>
      <protection locked="0"/>
    </xf>
    <xf numFmtId="0" fontId="7" fillId="2" borderId="22" xfId="0" applyFont="1" applyFill="1" applyBorder="1" applyAlignment="1" applyProtection="1">
      <alignment vertical="top"/>
      <protection locked="0"/>
    </xf>
    <xf numFmtId="0" fontId="7" fillId="2" borderId="18" xfId="0" applyFont="1" applyFill="1" applyBorder="1" applyAlignment="1" applyProtection="1">
      <alignment vertical="top"/>
      <protection locked="0"/>
    </xf>
    <xf numFmtId="0" fontId="7" fillId="2" borderId="13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16" xfId="0" applyFont="1" applyFill="1" applyBorder="1" applyAlignment="1" applyProtection="1">
      <alignment vertical="top"/>
      <protection locked="0"/>
    </xf>
    <xf numFmtId="0" fontId="7" fillId="2" borderId="15" xfId="0" applyFont="1" applyFill="1" applyBorder="1" applyAlignment="1" applyProtection="1">
      <alignment vertical="top"/>
      <protection locked="0"/>
    </xf>
    <xf numFmtId="0" fontId="7" fillId="2" borderId="23" xfId="0" applyFont="1" applyFill="1" applyBorder="1" applyAlignment="1" applyProtection="1">
      <alignment vertical="top"/>
      <protection locked="0"/>
    </xf>
    <xf numFmtId="0" fontId="7" fillId="2" borderId="24" xfId="0" applyFont="1" applyFill="1" applyBorder="1" applyAlignment="1" applyProtection="1">
      <alignment vertical="top"/>
      <protection locked="0"/>
    </xf>
    <xf numFmtId="0" fontId="7" fillId="2" borderId="14" xfId="0" applyFont="1" applyFill="1" applyBorder="1" applyAlignment="1" applyProtection="1">
      <alignment vertical="top" wrapText="1"/>
      <protection locked="0"/>
    </xf>
    <xf numFmtId="0" fontId="7" fillId="2" borderId="22" xfId="0" applyFont="1" applyFill="1" applyBorder="1" applyAlignment="1" applyProtection="1">
      <alignment vertical="top" wrapText="1"/>
      <protection locked="0"/>
    </xf>
    <xf numFmtId="0" fontId="7" fillId="2" borderId="18" xfId="0" applyFont="1" applyFill="1" applyBorder="1" applyAlignment="1" applyProtection="1">
      <alignment vertical="top" wrapText="1"/>
      <protection locked="0"/>
    </xf>
    <xf numFmtId="0" fontId="7" fillId="2" borderId="13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16" xfId="0" applyFont="1" applyFill="1" applyBorder="1" applyAlignment="1" applyProtection="1">
      <alignment vertical="top" wrapText="1"/>
      <protection locked="0"/>
    </xf>
    <xf numFmtId="0" fontId="7" fillId="3" borderId="14" xfId="0" applyFont="1" applyFill="1" applyBorder="1" applyAlignment="1" applyProtection="1">
      <alignment vertical="center" wrapText="1"/>
      <protection locked="0"/>
    </xf>
    <xf numFmtId="0" fontId="7" fillId="3" borderId="22" xfId="0" applyFont="1" applyFill="1" applyBorder="1" applyAlignment="1" applyProtection="1">
      <alignment vertical="center" wrapText="1"/>
      <protection locked="0"/>
    </xf>
    <xf numFmtId="0" fontId="7" fillId="3" borderId="18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16" xfId="0" applyFont="1" applyFill="1" applyBorder="1" applyAlignment="1" applyProtection="1">
      <alignment horizontal="center" vertical="top"/>
      <protection locked="0"/>
    </xf>
    <xf numFmtId="0" fontId="7" fillId="2" borderId="15" xfId="0" applyFont="1" applyFill="1" applyBorder="1" applyAlignment="1" applyProtection="1">
      <alignment horizontal="center" vertical="top"/>
      <protection locked="0"/>
    </xf>
    <xf numFmtId="0" fontId="7" fillId="2" borderId="23" xfId="0" applyFont="1" applyFill="1" applyBorder="1" applyAlignment="1" applyProtection="1">
      <alignment horizontal="center" vertical="top"/>
      <protection locked="0"/>
    </xf>
    <xf numFmtId="0" fontId="7" fillId="2" borderId="24" xfId="0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00"/>
      </font>
      <fill>
        <patternFill>
          <bgColor rgb="FFFFCC99"/>
        </patternFill>
      </fill>
      <border/>
    </dxf>
    <dxf>
      <font>
        <color rgb="FFFF0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23</xdr:row>
      <xdr:rowOff>28575</xdr:rowOff>
    </xdr:from>
    <xdr:to>
      <xdr:col>14</xdr:col>
      <xdr:colOff>409575</xdr:colOff>
      <xdr:row>30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9191625" y="4229100"/>
          <a:ext cx="3543300" cy="1543050"/>
          <a:chOff x="909" y="368"/>
          <a:chExt cx="372" cy="162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1010" y="420"/>
            <a:ext cx="181" cy="69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4"/>
          <xdr:cNvSpPr>
            <a:spLocks/>
          </xdr:cNvSpPr>
        </xdr:nvSpPr>
        <xdr:spPr>
          <a:xfrm rot="20324970">
            <a:off x="922" y="480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 rot="20324970">
            <a:off x="1167" y="393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 rot="2204646">
            <a:off x="1156" y="493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 rot="2204646">
            <a:off x="909" y="402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8"/>
          <xdr:cNvSpPr>
            <a:spLocks/>
          </xdr:cNvSpPr>
        </xdr:nvSpPr>
        <xdr:spPr>
          <a:xfrm>
            <a:off x="985" y="375"/>
            <a:ext cx="64" cy="7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 flipV="1">
            <a:off x="995" y="392"/>
            <a:ext cx="14" cy="13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V="1">
            <a:off x="1022" y="390"/>
            <a:ext cx="18" cy="1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11"/>
          <xdr:cNvSpPr>
            <a:spLocks/>
          </xdr:cNvSpPr>
        </xdr:nvSpPr>
        <xdr:spPr>
          <a:xfrm>
            <a:off x="999" y="408"/>
            <a:ext cx="9" cy="8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12"/>
          <xdr:cNvSpPr>
            <a:spLocks/>
          </xdr:cNvSpPr>
        </xdr:nvSpPr>
        <xdr:spPr>
          <a:xfrm>
            <a:off x="1021" y="409"/>
            <a:ext cx="9" cy="8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998" y="430"/>
            <a:ext cx="18" cy="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V="1">
            <a:off x="1017" y="430"/>
            <a:ext cx="20" cy="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5"/>
          <xdr:cNvSpPr>
            <a:spLocks/>
          </xdr:cNvSpPr>
        </xdr:nvSpPr>
        <xdr:spPr>
          <a:xfrm>
            <a:off x="1156" y="368"/>
            <a:ext cx="11" cy="89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457200</xdr:colOff>
      <xdr:row>2</xdr:row>
      <xdr:rowOff>28575</xdr:rowOff>
    </xdr:from>
    <xdr:to>
      <xdr:col>5</xdr:col>
      <xdr:colOff>1609725</xdr:colOff>
      <xdr:row>5</xdr:row>
      <xdr:rowOff>9525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124450" y="314325"/>
          <a:ext cx="115252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457200</xdr:colOff>
      <xdr:row>2</xdr:row>
      <xdr:rowOff>28575</xdr:rowOff>
    </xdr:from>
    <xdr:to>
      <xdr:col>14</xdr:col>
      <xdr:colOff>923925</xdr:colOff>
      <xdr:row>5</xdr:row>
      <xdr:rowOff>9525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2096750" y="314325"/>
          <a:ext cx="115252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SheetLayoutView="75" workbookViewId="0" topLeftCell="A1">
      <selection activeCell="C9" sqref="C9:F10"/>
    </sheetView>
  </sheetViews>
  <sheetFormatPr defaultColWidth="9.00390625" defaultRowHeight="13.5"/>
  <cols>
    <col min="4" max="4" width="25.25390625" style="0" customWidth="1"/>
    <col min="6" max="6" width="25.25390625" style="0" customWidth="1"/>
    <col min="7" max="7" width="5.00390625" style="0" customWidth="1"/>
    <col min="12" max="12" width="16.25390625" style="0" customWidth="1"/>
    <col min="15" max="15" width="16.25390625" style="0" customWidth="1"/>
    <col min="16" max="16" width="6.50390625" style="0" customWidth="1"/>
  </cols>
  <sheetData>
    <row r="1" spans="1:15" ht="13.5">
      <c r="A1" s="67" t="s">
        <v>56</v>
      </c>
      <c r="B1" s="67"/>
      <c r="C1" s="67"/>
      <c r="D1" s="67"/>
      <c r="E1" s="67"/>
      <c r="F1" s="67"/>
      <c r="G1" s="32"/>
      <c r="H1" s="67" t="str">
        <f>A1</f>
        <v>返信は　ＦＡＸ：０５２－７３５－５３３０，またはE-mail：　erc08@techno.qitc.nitech.ac.jp　まで</v>
      </c>
      <c r="I1" s="67"/>
      <c r="J1" s="67"/>
      <c r="K1" s="67"/>
      <c r="L1" s="67"/>
      <c r="M1" s="67"/>
      <c r="N1" s="67"/>
      <c r="O1" s="67"/>
    </row>
    <row r="2" spans="7:15" ht="9" customHeight="1">
      <c r="G2" s="33"/>
      <c r="O2" s="19"/>
    </row>
    <row r="3" spans="1:15" ht="13.5">
      <c r="A3" s="68" t="s">
        <v>19</v>
      </c>
      <c r="B3" s="68"/>
      <c r="C3" s="68"/>
      <c r="D3" s="68"/>
      <c r="E3" s="68"/>
      <c r="F3" s="68"/>
      <c r="G3" s="34"/>
      <c r="H3" s="68" t="str">
        <f>A3</f>
        <v>堀川エコロボットコンテスト２００８</v>
      </c>
      <c r="I3" s="68"/>
      <c r="J3" s="68"/>
      <c r="K3" s="68"/>
      <c r="L3" s="68"/>
      <c r="M3" s="68"/>
      <c r="N3" s="68"/>
      <c r="O3" s="68"/>
    </row>
    <row r="4" ht="7.5" customHeight="1">
      <c r="G4" s="35"/>
    </row>
    <row r="5" spans="1:15" ht="13.5">
      <c r="A5" s="69" t="s">
        <v>27</v>
      </c>
      <c r="B5" s="69"/>
      <c r="C5" s="69"/>
      <c r="D5" s="69"/>
      <c r="E5" s="69"/>
      <c r="F5" s="69"/>
      <c r="G5" s="36"/>
      <c r="H5" s="69" t="s">
        <v>27</v>
      </c>
      <c r="I5" s="69"/>
      <c r="J5" s="69"/>
      <c r="K5" s="69"/>
      <c r="L5" s="69"/>
      <c r="M5" s="69"/>
      <c r="N5" s="69"/>
      <c r="O5" s="69"/>
    </row>
    <row r="6" spans="1:15" ht="7.5" customHeight="1">
      <c r="A6" s="4"/>
      <c r="B6" s="4"/>
      <c r="C6" s="4"/>
      <c r="D6" s="4"/>
      <c r="E6" s="4"/>
      <c r="F6" s="4"/>
      <c r="G6" s="36"/>
      <c r="H6" s="4"/>
      <c r="I6" s="4"/>
      <c r="J6" s="4"/>
      <c r="K6" s="4"/>
      <c r="L6" s="4"/>
      <c r="M6" s="4"/>
      <c r="N6" s="4"/>
      <c r="O6" s="4"/>
    </row>
    <row r="7" spans="1:15" ht="13.5" customHeight="1">
      <c r="A7" s="70" t="s">
        <v>4</v>
      </c>
      <c r="B7" s="70"/>
      <c r="C7" s="70"/>
      <c r="D7" s="70"/>
      <c r="E7" s="70"/>
      <c r="F7" s="70"/>
      <c r="G7" s="37"/>
      <c r="H7" s="70" t="s">
        <v>4</v>
      </c>
      <c r="I7" s="70"/>
      <c r="J7" s="70"/>
      <c r="K7" s="70"/>
      <c r="L7" s="70"/>
      <c r="M7" s="70"/>
      <c r="N7" s="70"/>
      <c r="O7" s="70"/>
    </row>
    <row r="8" ht="7.5" customHeight="1" thickBot="1">
      <c r="G8" s="35"/>
    </row>
    <row r="9" spans="1:15" ht="13.5">
      <c r="A9" s="1" t="s">
        <v>1</v>
      </c>
      <c r="B9" s="7"/>
      <c r="C9" s="71"/>
      <c r="D9" s="72"/>
      <c r="E9" s="72"/>
      <c r="F9" s="73"/>
      <c r="G9" s="38"/>
      <c r="H9" s="1" t="s">
        <v>1</v>
      </c>
      <c r="I9" s="7"/>
      <c r="J9" s="79">
        <f>IF(ISBLANK(C9),"",C9)</f>
      </c>
      <c r="K9" s="80"/>
      <c r="L9" s="80"/>
      <c r="M9" s="80"/>
      <c r="N9" s="80"/>
      <c r="O9" s="81"/>
    </row>
    <row r="10" spans="1:15" ht="14.25" thickBot="1">
      <c r="A10" s="14" t="s">
        <v>24</v>
      </c>
      <c r="B10" s="8"/>
      <c r="C10" s="74"/>
      <c r="D10" s="75"/>
      <c r="E10" s="75"/>
      <c r="F10" s="76"/>
      <c r="G10" s="38"/>
      <c r="H10" s="14"/>
      <c r="I10" s="8"/>
      <c r="J10" s="82"/>
      <c r="K10" s="83"/>
      <c r="L10" s="83"/>
      <c r="M10" s="83"/>
      <c r="N10" s="83"/>
      <c r="O10" s="84"/>
    </row>
    <row r="11" spans="1:15" ht="13.5">
      <c r="A11" s="1" t="s">
        <v>2</v>
      </c>
      <c r="B11" s="7"/>
      <c r="C11" s="71"/>
      <c r="D11" s="72"/>
      <c r="E11" s="72"/>
      <c r="F11" s="73"/>
      <c r="G11" s="38"/>
      <c r="H11" s="1" t="s">
        <v>2</v>
      </c>
      <c r="I11" s="7"/>
      <c r="J11" s="79">
        <f>IF(ISBLANK(C11),"",C11)</f>
      </c>
      <c r="K11" s="80"/>
      <c r="L11" s="80"/>
      <c r="M11" s="80"/>
      <c r="N11" s="80"/>
      <c r="O11" s="81"/>
    </row>
    <row r="12" spans="1:15" ht="14.25" thickBot="1">
      <c r="A12" s="14" t="s">
        <v>24</v>
      </c>
      <c r="B12" s="11"/>
      <c r="C12" s="74"/>
      <c r="D12" s="75"/>
      <c r="E12" s="75"/>
      <c r="F12" s="76"/>
      <c r="G12" s="38"/>
      <c r="H12" s="14"/>
      <c r="I12" s="11"/>
      <c r="J12" s="82"/>
      <c r="K12" s="83"/>
      <c r="L12" s="83"/>
      <c r="M12" s="83"/>
      <c r="N12" s="83"/>
      <c r="O12" s="84"/>
    </row>
    <row r="13" spans="1:15" ht="17.25" customHeight="1">
      <c r="A13" s="13" t="s">
        <v>3</v>
      </c>
      <c r="B13" s="12"/>
      <c r="C13" s="25">
        <v>1</v>
      </c>
      <c r="D13" s="55"/>
      <c r="E13" s="25">
        <v>14</v>
      </c>
      <c r="F13" s="49"/>
      <c r="G13" s="39"/>
      <c r="H13" s="13" t="s">
        <v>12</v>
      </c>
      <c r="I13" s="12"/>
      <c r="J13" s="71"/>
      <c r="K13" s="72"/>
      <c r="L13" s="72"/>
      <c r="M13" s="72"/>
      <c r="N13" s="72"/>
      <c r="O13" s="73"/>
    </row>
    <row r="14" spans="1:15" ht="17.25" customHeight="1" thickBot="1">
      <c r="A14" s="63" t="s">
        <v>6</v>
      </c>
      <c r="B14" s="64"/>
      <c r="C14" s="23" t="s">
        <v>37</v>
      </c>
      <c r="D14" s="56"/>
      <c r="E14" s="23"/>
      <c r="F14" s="50"/>
      <c r="G14" s="39"/>
      <c r="H14" s="77" t="s">
        <v>13</v>
      </c>
      <c r="I14" s="78"/>
      <c r="J14" s="74"/>
      <c r="K14" s="75"/>
      <c r="L14" s="75"/>
      <c r="M14" s="75"/>
      <c r="N14" s="75"/>
      <c r="O14" s="76"/>
    </row>
    <row r="15" spans="1:15" ht="17.25" customHeight="1">
      <c r="A15" s="65" t="s">
        <v>5</v>
      </c>
      <c r="B15" s="66"/>
      <c r="C15" s="24">
        <v>2</v>
      </c>
      <c r="D15" s="47"/>
      <c r="E15" s="24">
        <v>15</v>
      </c>
      <c r="F15" s="48"/>
      <c r="G15" s="39"/>
      <c r="H15" s="13" t="s">
        <v>8</v>
      </c>
      <c r="I15" s="12"/>
      <c r="J15" s="71"/>
      <c r="K15" s="72"/>
      <c r="L15" s="72"/>
      <c r="M15" s="72"/>
      <c r="N15" s="72"/>
      <c r="O15" s="73"/>
    </row>
    <row r="16" spans="1:15" ht="17.25" customHeight="1" thickBot="1">
      <c r="A16" s="65"/>
      <c r="B16" s="66"/>
      <c r="C16" s="24"/>
      <c r="D16" s="47"/>
      <c r="E16" s="24"/>
      <c r="F16" s="48"/>
      <c r="G16" s="39"/>
      <c r="H16" s="77" t="s">
        <v>11</v>
      </c>
      <c r="I16" s="78"/>
      <c r="J16" s="74"/>
      <c r="K16" s="75"/>
      <c r="L16" s="75"/>
      <c r="M16" s="75"/>
      <c r="N16" s="75"/>
      <c r="O16" s="76"/>
    </row>
    <row r="17" spans="1:15" ht="17.25" customHeight="1">
      <c r="A17" s="15"/>
      <c r="B17" s="16"/>
      <c r="C17" s="22">
        <v>3</v>
      </c>
      <c r="D17" s="51"/>
      <c r="E17" s="22">
        <v>16</v>
      </c>
      <c r="F17" s="52"/>
      <c r="G17" s="39"/>
      <c r="H17" s="31" t="s">
        <v>20</v>
      </c>
      <c r="I17" s="12"/>
      <c r="J17" s="125"/>
      <c r="K17" s="126"/>
      <c r="L17" s="126"/>
      <c r="M17" s="126"/>
      <c r="N17" s="126"/>
      <c r="O17" s="127"/>
    </row>
    <row r="18" spans="1:15" ht="17.25" customHeight="1" thickBot="1">
      <c r="A18" s="15"/>
      <c r="B18" s="16"/>
      <c r="C18" s="23"/>
      <c r="D18" s="53"/>
      <c r="E18" s="23"/>
      <c r="F18" s="50"/>
      <c r="G18" s="39"/>
      <c r="H18" s="108" t="s">
        <v>21</v>
      </c>
      <c r="I18" s="109"/>
      <c r="J18" s="128"/>
      <c r="K18" s="129"/>
      <c r="L18" s="129"/>
      <c r="M18" s="129"/>
      <c r="N18" s="129"/>
      <c r="O18" s="130"/>
    </row>
    <row r="19" spans="1:15" ht="17.25" customHeight="1">
      <c r="A19" s="15"/>
      <c r="B19" s="16"/>
      <c r="C19" s="24">
        <v>4</v>
      </c>
      <c r="D19" s="47"/>
      <c r="E19" s="24">
        <v>17</v>
      </c>
      <c r="F19" s="48"/>
      <c r="G19" s="39"/>
      <c r="H19" s="20" t="s">
        <v>7</v>
      </c>
      <c r="I19" s="8"/>
      <c r="J19" s="131"/>
      <c r="K19" s="132"/>
      <c r="L19" s="132"/>
      <c r="M19" s="132"/>
      <c r="N19" s="132"/>
      <c r="O19" s="133"/>
    </row>
    <row r="20" spans="1:15" ht="17.25" customHeight="1">
      <c r="A20" s="2"/>
      <c r="B20" s="8"/>
      <c r="C20" s="24"/>
      <c r="D20" s="47"/>
      <c r="E20" s="24"/>
      <c r="F20" s="48"/>
      <c r="G20" s="39"/>
      <c r="H20" s="15" t="s">
        <v>10</v>
      </c>
      <c r="I20" s="8"/>
      <c r="J20" s="134"/>
      <c r="K20" s="135"/>
      <c r="L20" s="135"/>
      <c r="M20" s="135"/>
      <c r="N20" s="135"/>
      <c r="O20" s="136"/>
    </row>
    <row r="21" spans="1:15" ht="17.25" customHeight="1">
      <c r="A21" s="2"/>
      <c r="B21" s="8"/>
      <c r="C21" s="22">
        <v>5</v>
      </c>
      <c r="D21" s="51"/>
      <c r="E21" s="22">
        <v>18</v>
      </c>
      <c r="F21" s="52"/>
      <c r="G21" s="39"/>
      <c r="H21" s="2"/>
      <c r="I21" s="8"/>
      <c r="J21" s="134"/>
      <c r="K21" s="135"/>
      <c r="L21" s="135"/>
      <c r="M21" s="135"/>
      <c r="N21" s="135"/>
      <c r="O21" s="136"/>
    </row>
    <row r="22" spans="1:15" ht="17.25" customHeight="1">
      <c r="A22" s="2"/>
      <c r="B22" s="8"/>
      <c r="C22" s="23"/>
      <c r="D22" s="53"/>
      <c r="E22" s="23"/>
      <c r="F22" s="50"/>
      <c r="G22" s="39"/>
      <c r="H22" s="2"/>
      <c r="I22" s="8"/>
      <c r="J22" s="134"/>
      <c r="K22" s="135"/>
      <c r="L22" s="135"/>
      <c r="M22" s="135"/>
      <c r="N22" s="135"/>
      <c r="O22" s="136"/>
    </row>
    <row r="23" spans="1:15" ht="17.25" customHeight="1">
      <c r="A23" s="2"/>
      <c r="B23" s="8"/>
      <c r="C23" s="24">
        <v>6</v>
      </c>
      <c r="D23" s="47"/>
      <c r="E23" s="24">
        <v>19</v>
      </c>
      <c r="F23" s="48"/>
      <c r="G23" s="39"/>
      <c r="H23" s="2"/>
      <c r="I23" s="8"/>
      <c r="J23" s="134"/>
      <c r="K23" s="135"/>
      <c r="L23" s="135"/>
      <c r="M23" s="135"/>
      <c r="N23" s="135"/>
      <c r="O23" s="136"/>
    </row>
    <row r="24" spans="1:15" ht="17.25" customHeight="1">
      <c r="A24" s="2"/>
      <c r="B24" s="8"/>
      <c r="C24" s="24"/>
      <c r="D24" s="47"/>
      <c r="E24" s="24"/>
      <c r="F24" s="48"/>
      <c r="G24" s="39"/>
      <c r="H24" s="2"/>
      <c r="I24" s="8"/>
      <c r="J24" s="134"/>
      <c r="K24" s="135"/>
      <c r="L24" s="135"/>
      <c r="M24" s="135"/>
      <c r="N24" s="135"/>
      <c r="O24" s="136"/>
    </row>
    <row r="25" spans="1:15" ht="17.25" customHeight="1">
      <c r="A25" s="2"/>
      <c r="B25" s="8"/>
      <c r="C25" s="22">
        <v>7</v>
      </c>
      <c r="D25" s="51"/>
      <c r="E25" s="22">
        <v>20</v>
      </c>
      <c r="F25" s="52"/>
      <c r="G25" s="39"/>
      <c r="H25" s="2"/>
      <c r="I25" s="8"/>
      <c r="J25" s="134"/>
      <c r="K25" s="135"/>
      <c r="L25" s="135"/>
      <c r="M25" s="135"/>
      <c r="N25" s="135"/>
      <c r="O25" s="136"/>
    </row>
    <row r="26" spans="1:15" ht="17.25" customHeight="1">
      <c r="A26" s="2"/>
      <c r="B26" s="8"/>
      <c r="C26" s="23"/>
      <c r="D26" s="53"/>
      <c r="E26" s="23"/>
      <c r="F26" s="50"/>
      <c r="G26" s="39"/>
      <c r="H26" s="2"/>
      <c r="I26" s="8"/>
      <c r="J26" s="134"/>
      <c r="K26" s="135"/>
      <c r="L26" s="135"/>
      <c r="M26" s="135"/>
      <c r="N26" s="135"/>
      <c r="O26" s="136"/>
    </row>
    <row r="27" spans="1:15" ht="17.25" customHeight="1">
      <c r="A27" s="2"/>
      <c r="B27" s="8"/>
      <c r="C27" s="24">
        <v>8</v>
      </c>
      <c r="D27" s="47"/>
      <c r="E27" s="24">
        <v>21</v>
      </c>
      <c r="F27" s="48"/>
      <c r="G27" s="39"/>
      <c r="H27" s="2"/>
      <c r="I27" s="8"/>
      <c r="J27" s="134"/>
      <c r="K27" s="135"/>
      <c r="L27" s="135"/>
      <c r="M27" s="135"/>
      <c r="N27" s="135"/>
      <c r="O27" s="136"/>
    </row>
    <row r="28" spans="1:15" ht="17.25" customHeight="1">
      <c r="A28" s="2"/>
      <c r="B28" s="8"/>
      <c r="C28" s="24"/>
      <c r="D28" s="47"/>
      <c r="E28" s="24"/>
      <c r="F28" s="48"/>
      <c r="G28" s="39"/>
      <c r="H28" s="2"/>
      <c r="I28" s="8"/>
      <c r="J28" s="134"/>
      <c r="K28" s="135"/>
      <c r="L28" s="135"/>
      <c r="M28" s="135"/>
      <c r="N28" s="135"/>
      <c r="O28" s="136"/>
    </row>
    <row r="29" spans="1:15" ht="17.25" customHeight="1">
      <c r="A29" s="2"/>
      <c r="B29" s="8"/>
      <c r="C29" s="22">
        <v>9</v>
      </c>
      <c r="D29" s="51"/>
      <c r="E29" s="22">
        <v>22</v>
      </c>
      <c r="F29" s="52"/>
      <c r="G29" s="39"/>
      <c r="H29" s="2"/>
      <c r="I29" s="8"/>
      <c r="J29" s="134"/>
      <c r="K29" s="135"/>
      <c r="L29" s="135"/>
      <c r="M29" s="135"/>
      <c r="N29" s="135"/>
      <c r="O29" s="136"/>
    </row>
    <row r="30" spans="1:15" ht="17.25" customHeight="1">
      <c r="A30" s="2"/>
      <c r="B30" s="8"/>
      <c r="C30" s="23"/>
      <c r="D30" s="53"/>
      <c r="E30" s="23"/>
      <c r="F30" s="50"/>
      <c r="G30" s="39"/>
      <c r="H30" s="2"/>
      <c r="I30" s="8"/>
      <c r="J30" s="134"/>
      <c r="K30" s="135"/>
      <c r="L30" s="135"/>
      <c r="M30" s="135"/>
      <c r="N30" s="135"/>
      <c r="O30" s="136"/>
    </row>
    <row r="31" spans="1:15" ht="17.25" customHeight="1">
      <c r="A31" s="2"/>
      <c r="B31" s="8"/>
      <c r="C31" s="24">
        <v>10</v>
      </c>
      <c r="D31" s="47"/>
      <c r="E31" s="24">
        <v>23</v>
      </c>
      <c r="F31" s="48"/>
      <c r="G31" s="39"/>
      <c r="H31" s="2"/>
      <c r="I31" s="8"/>
      <c r="J31" s="134"/>
      <c r="K31" s="135"/>
      <c r="L31" s="135"/>
      <c r="M31" s="135"/>
      <c r="N31" s="135"/>
      <c r="O31" s="136"/>
    </row>
    <row r="32" spans="1:15" ht="17.25" customHeight="1">
      <c r="A32" s="2"/>
      <c r="B32" s="8"/>
      <c r="C32" s="24"/>
      <c r="D32" s="47"/>
      <c r="E32" s="24"/>
      <c r="F32" s="48"/>
      <c r="G32" s="39"/>
      <c r="H32" s="2"/>
      <c r="I32" s="8"/>
      <c r="J32" s="134"/>
      <c r="K32" s="135"/>
      <c r="L32" s="135"/>
      <c r="M32" s="135"/>
      <c r="N32" s="135"/>
      <c r="O32" s="136"/>
    </row>
    <row r="33" spans="1:15" ht="17.25" customHeight="1">
      <c r="A33" s="2"/>
      <c r="B33" s="8"/>
      <c r="C33" s="22">
        <v>11</v>
      </c>
      <c r="D33" s="51"/>
      <c r="E33" s="22">
        <v>24</v>
      </c>
      <c r="F33" s="52"/>
      <c r="G33" s="39"/>
      <c r="H33" s="2"/>
      <c r="I33" s="8"/>
      <c r="J33" s="134"/>
      <c r="K33" s="135"/>
      <c r="L33" s="135"/>
      <c r="M33" s="135"/>
      <c r="N33" s="135"/>
      <c r="O33" s="136"/>
    </row>
    <row r="34" spans="1:15" ht="17.25" customHeight="1">
      <c r="A34" s="2"/>
      <c r="B34" s="8"/>
      <c r="C34" s="23"/>
      <c r="D34" s="53"/>
      <c r="E34" s="23"/>
      <c r="F34" s="50"/>
      <c r="G34" s="39"/>
      <c r="H34" s="2"/>
      <c r="I34" s="8"/>
      <c r="J34" s="134"/>
      <c r="K34" s="135"/>
      <c r="L34" s="135"/>
      <c r="M34" s="135"/>
      <c r="N34" s="135"/>
      <c r="O34" s="136"/>
    </row>
    <row r="35" spans="1:15" ht="17.25" customHeight="1">
      <c r="A35" s="2"/>
      <c r="B35" s="8"/>
      <c r="C35" s="22">
        <v>12</v>
      </c>
      <c r="D35" s="51"/>
      <c r="E35" s="22">
        <v>25</v>
      </c>
      <c r="F35" s="52"/>
      <c r="G35" s="39"/>
      <c r="H35" s="2"/>
      <c r="I35" s="8"/>
      <c r="J35" s="134"/>
      <c r="K35" s="135"/>
      <c r="L35" s="135"/>
      <c r="M35" s="135"/>
      <c r="N35" s="135"/>
      <c r="O35" s="136"/>
    </row>
    <row r="36" spans="1:15" ht="17.25" customHeight="1">
      <c r="A36" s="2"/>
      <c r="B36" s="8"/>
      <c r="C36" s="23"/>
      <c r="D36" s="53"/>
      <c r="E36" s="23"/>
      <c r="F36" s="50"/>
      <c r="G36" s="39"/>
      <c r="H36" s="2"/>
      <c r="I36" s="8"/>
      <c r="J36" s="134"/>
      <c r="K36" s="135"/>
      <c r="L36" s="135"/>
      <c r="M36" s="135"/>
      <c r="N36" s="135"/>
      <c r="O36" s="136"/>
    </row>
    <row r="37" spans="1:15" ht="17.25" customHeight="1">
      <c r="A37" s="2"/>
      <c r="B37" s="8"/>
      <c r="C37" s="24">
        <v>13</v>
      </c>
      <c r="D37" s="47"/>
      <c r="E37" s="54">
        <v>26</v>
      </c>
      <c r="F37" s="48"/>
      <c r="G37" s="39"/>
      <c r="H37" s="2"/>
      <c r="I37" s="8"/>
      <c r="J37" s="134"/>
      <c r="K37" s="135"/>
      <c r="L37" s="135"/>
      <c r="M37" s="135"/>
      <c r="N37" s="135"/>
      <c r="O37" s="136"/>
    </row>
    <row r="38" spans="1:15" ht="17.25" customHeight="1" thickBot="1">
      <c r="A38" s="2"/>
      <c r="B38" s="8"/>
      <c r="C38" s="27"/>
      <c r="D38" s="47"/>
      <c r="E38" s="26"/>
      <c r="F38" s="48"/>
      <c r="G38" s="39"/>
      <c r="H38" s="2"/>
      <c r="I38" s="8"/>
      <c r="J38" s="137"/>
      <c r="K38" s="138"/>
      <c r="L38" s="138"/>
      <c r="M38" s="138"/>
      <c r="N38" s="138"/>
      <c r="O38" s="139"/>
    </row>
    <row r="39" spans="1:15" ht="13.5" customHeight="1">
      <c r="A39" s="1" t="s">
        <v>17</v>
      </c>
      <c r="B39" s="7"/>
      <c r="C39" s="95" t="s">
        <v>18</v>
      </c>
      <c r="D39" s="96"/>
      <c r="E39" s="96"/>
      <c r="F39" s="97"/>
      <c r="G39" s="40"/>
      <c r="H39" s="1" t="s">
        <v>9</v>
      </c>
      <c r="I39" s="7"/>
      <c r="J39" s="119"/>
      <c r="K39" s="120"/>
      <c r="L39" s="120"/>
      <c r="M39" s="120"/>
      <c r="N39" s="120"/>
      <c r="O39" s="121"/>
    </row>
    <row r="40" spans="1:15" ht="13.5" customHeight="1">
      <c r="A40" s="15"/>
      <c r="B40" s="16"/>
      <c r="C40" s="98"/>
      <c r="D40" s="99"/>
      <c r="E40" s="99"/>
      <c r="F40" s="100"/>
      <c r="G40" s="40"/>
      <c r="H40" s="15"/>
      <c r="I40" s="16"/>
      <c r="J40" s="122"/>
      <c r="K40" s="123"/>
      <c r="L40" s="123"/>
      <c r="M40" s="123"/>
      <c r="N40" s="123"/>
      <c r="O40" s="124"/>
    </row>
    <row r="41" spans="1:15" ht="18" customHeight="1">
      <c r="A41" s="17"/>
      <c r="B41" s="18"/>
      <c r="C41" s="101"/>
      <c r="D41" s="102"/>
      <c r="E41" s="102"/>
      <c r="F41" s="103"/>
      <c r="G41" s="41"/>
      <c r="H41" s="15"/>
      <c r="I41" s="16"/>
      <c r="J41" s="122"/>
      <c r="K41" s="123"/>
      <c r="L41" s="123"/>
      <c r="M41" s="123"/>
      <c r="N41" s="123"/>
      <c r="O41" s="124"/>
    </row>
    <row r="42" spans="1:15" ht="13.5" customHeight="1">
      <c r="A42" s="5" t="s">
        <v>25</v>
      </c>
      <c r="B42" s="9"/>
      <c r="C42" s="85" t="s">
        <v>22</v>
      </c>
      <c r="D42" s="86"/>
      <c r="E42" s="86"/>
      <c r="F42" s="87"/>
      <c r="G42" s="40"/>
      <c r="H42" s="20"/>
      <c r="I42" s="21"/>
      <c r="J42" s="122"/>
      <c r="K42" s="123"/>
      <c r="L42" s="123"/>
      <c r="M42" s="123"/>
      <c r="N42" s="123"/>
      <c r="O42" s="124"/>
    </row>
    <row r="43" spans="1:15" ht="13.5">
      <c r="A43" s="2" t="s">
        <v>26</v>
      </c>
      <c r="B43" s="8"/>
      <c r="C43" s="98"/>
      <c r="D43" s="99"/>
      <c r="E43" s="99"/>
      <c r="F43" s="100"/>
      <c r="G43" s="40"/>
      <c r="H43" s="20"/>
      <c r="I43" s="21"/>
      <c r="J43" s="122"/>
      <c r="K43" s="123"/>
      <c r="L43" s="123"/>
      <c r="M43" s="123"/>
      <c r="N43" s="123"/>
      <c r="O43" s="124"/>
    </row>
    <row r="44" spans="1:15" ht="18" customHeight="1">
      <c r="A44" s="6"/>
      <c r="B44" s="10"/>
      <c r="C44" s="44"/>
      <c r="D44" s="57"/>
      <c r="E44" s="60">
        <f>IF(D44="・参加","参加者数：","")</f>
      </c>
      <c r="F44" s="59"/>
      <c r="G44" s="35"/>
      <c r="H44" s="20"/>
      <c r="I44" s="21"/>
      <c r="J44" s="122"/>
      <c r="K44" s="123"/>
      <c r="L44" s="123"/>
      <c r="M44" s="123"/>
      <c r="N44" s="123"/>
      <c r="O44" s="124"/>
    </row>
    <row r="45" spans="1:15" ht="13.5" customHeight="1">
      <c r="A45" s="5" t="s">
        <v>15</v>
      </c>
      <c r="B45" s="9"/>
      <c r="C45" s="85" t="s">
        <v>54</v>
      </c>
      <c r="D45" s="86"/>
      <c r="E45" s="86"/>
      <c r="F45" s="87"/>
      <c r="G45" s="42"/>
      <c r="H45" s="20"/>
      <c r="I45" s="21"/>
      <c r="J45" s="122"/>
      <c r="K45" s="123"/>
      <c r="L45" s="123"/>
      <c r="M45" s="123"/>
      <c r="N45" s="123"/>
      <c r="O45" s="124"/>
    </row>
    <row r="46" spans="1:15" ht="13.5">
      <c r="A46" s="2"/>
      <c r="B46" s="8"/>
      <c r="C46" s="98"/>
      <c r="D46" s="99"/>
      <c r="E46" s="99"/>
      <c r="F46" s="100"/>
      <c r="G46" s="42"/>
      <c r="H46" s="20"/>
      <c r="I46" s="21"/>
      <c r="J46" s="122"/>
      <c r="K46" s="123"/>
      <c r="L46" s="123"/>
      <c r="M46" s="123"/>
      <c r="N46" s="123"/>
      <c r="O46" s="124"/>
    </row>
    <row r="47" spans="1:15" ht="18" customHeight="1">
      <c r="A47" s="2"/>
      <c r="B47" s="8"/>
      <c r="C47" s="28"/>
      <c r="D47" s="58"/>
      <c r="E47" s="29"/>
      <c r="F47" s="30"/>
      <c r="G47" s="42"/>
      <c r="H47" s="20"/>
      <c r="I47" s="21"/>
      <c r="J47" s="122"/>
      <c r="K47" s="123"/>
      <c r="L47" s="123"/>
      <c r="M47" s="123"/>
      <c r="N47" s="123"/>
      <c r="O47" s="124"/>
    </row>
    <row r="48" spans="1:15" ht="18" customHeight="1">
      <c r="A48" s="6"/>
      <c r="B48" s="10"/>
      <c r="C48" s="45"/>
      <c r="D48" s="60">
        <f>IF(D47="・不可能","実施可能日時・場所：","")</f>
      </c>
      <c r="E48" s="104"/>
      <c r="F48" s="105"/>
      <c r="G48" s="43"/>
      <c r="H48" s="20"/>
      <c r="I48" s="21"/>
      <c r="J48" s="122"/>
      <c r="K48" s="123"/>
      <c r="L48" s="123"/>
      <c r="M48" s="123"/>
      <c r="N48" s="123"/>
      <c r="O48" s="124"/>
    </row>
    <row r="49" spans="1:15" ht="13.5" customHeight="1">
      <c r="A49" s="2" t="s">
        <v>14</v>
      </c>
      <c r="B49" s="8"/>
      <c r="C49" s="85" t="s">
        <v>16</v>
      </c>
      <c r="D49" s="86"/>
      <c r="E49" s="86"/>
      <c r="F49" s="87"/>
      <c r="G49" s="42"/>
      <c r="H49" s="20"/>
      <c r="I49" s="21"/>
      <c r="J49" s="122"/>
      <c r="K49" s="123"/>
      <c r="L49" s="123"/>
      <c r="M49" s="123"/>
      <c r="N49" s="123"/>
      <c r="O49" s="124"/>
    </row>
    <row r="50" spans="1:15" ht="18" customHeight="1" thickBot="1">
      <c r="A50" s="2"/>
      <c r="B50" s="8"/>
      <c r="C50" s="46"/>
      <c r="D50" s="58"/>
      <c r="E50" s="106"/>
      <c r="F50" s="107"/>
      <c r="G50" s="35"/>
      <c r="H50" s="20"/>
      <c r="I50" s="21"/>
      <c r="J50" s="122"/>
      <c r="K50" s="123"/>
      <c r="L50" s="123"/>
      <c r="M50" s="123"/>
      <c r="N50" s="123"/>
      <c r="O50" s="124"/>
    </row>
    <row r="51" spans="1:15" ht="13.5">
      <c r="A51" s="1" t="s">
        <v>0</v>
      </c>
      <c r="B51" s="7"/>
      <c r="C51" s="88"/>
      <c r="D51" s="89"/>
      <c r="E51" s="89"/>
      <c r="F51" s="61"/>
      <c r="G51" s="41"/>
      <c r="H51" s="1" t="s">
        <v>0</v>
      </c>
      <c r="I51" s="7"/>
      <c r="J51" s="110"/>
      <c r="K51" s="111"/>
      <c r="L51" s="111"/>
      <c r="M51" s="111"/>
      <c r="N51" s="111"/>
      <c r="O51" s="112"/>
    </row>
    <row r="52" spans="1:15" ht="13.5">
      <c r="A52" s="2"/>
      <c r="B52" s="8"/>
      <c r="C52" s="62"/>
      <c r="D52" s="90"/>
      <c r="E52" s="90"/>
      <c r="F52" s="91"/>
      <c r="G52" s="41"/>
      <c r="H52" s="2"/>
      <c r="I52" s="8"/>
      <c r="J52" s="113"/>
      <c r="K52" s="114"/>
      <c r="L52" s="114"/>
      <c r="M52" s="114"/>
      <c r="N52" s="114"/>
      <c r="O52" s="115"/>
    </row>
    <row r="53" spans="1:15" ht="19.5" customHeight="1" thickBot="1">
      <c r="A53" s="3"/>
      <c r="B53" s="11"/>
      <c r="C53" s="92"/>
      <c r="D53" s="93"/>
      <c r="E53" s="93"/>
      <c r="F53" s="94"/>
      <c r="G53" s="41"/>
      <c r="H53" s="3"/>
      <c r="I53" s="11"/>
      <c r="J53" s="116"/>
      <c r="K53" s="117"/>
      <c r="L53" s="117"/>
      <c r="M53" s="117"/>
      <c r="N53" s="117"/>
      <c r="O53" s="118"/>
    </row>
    <row r="55" ht="13.5" customHeight="1"/>
  </sheetData>
  <sheetProtection password="CCE6" sheet="1" objects="1" scenarios="1" selectLockedCells="1"/>
  <mergeCells count="32">
    <mergeCell ref="H18:I18"/>
    <mergeCell ref="J51:O53"/>
    <mergeCell ref="J39:O50"/>
    <mergeCell ref="J17:O17"/>
    <mergeCell ref="J18:O18"/>
    <mergeCell ref="J19:O38"/>
    <mergeCell ref="C49:F49"/>
    <mergeCell ref="C51:F53"/>
    <mergeCell ref="C39:F40"/>
    <mergeCell ref="C42:F43"/>
    <mergeCell ref="C41:F41"/>
    <mergeCell ref="E48:F48"/>
    <mergeCell ref="E50:F50"/>
    <mergeCell ref="C45:F46"/>
    <mergeCell ref="H1:O1"/>
    <mergeCell ref="H3:O3"/>
    <mergeCell ref="H5:O5"/>
    <mergeCell ref="H7:O7"/>
    <mergeCell ref="H16:I16"/>
    <mergeCell ref="J15:O16"/>
    <mergeCell ref="H14:I14"/>
    <mergeCell ref="J9:O10"/>
    <mergeCell ref="J11:O12"/>
    <mergeCell ref="J13:O14"/>
    <mergeCell ref="A14:B14"/>
    <mergeCell ref="A15:B16"/>
    <mergeCell ref="A1:F1"/>
    <mergeCell ref="A3:F3"/>
    <mergeCell ref="A5:F5"/>
    <mergeCell ref="A7:F7"/>
    <mergeCell ref="C9:F10"/>
    <mergeCell ref="C11:F12"/>
  </mergeCells>
  <conditionalFormatting sqref="E50:F50">
    <cfRule type="cellIs" priority="1" dxfId="0" operator="notEqual" stopIfTrue="1">
      <formula>($D$50="・その他")</formula>
    </cfRule>
  </conditionalFormatting>
  <conditionalFormatting sqref="E48:F48">
    <cfRule type="cellIs" priority="2" dxfId="0" operator="notEqual" stopIfTrue="1">
      <formula>($D$47="・不可能")</formula>
    </cfRule>
  </conditionalFormatting>
  <conditionalFormatting sqref="F44">
    <cfRule type="cellIs" priority="3" dxfId="1" operator="notEqual" stopIfTrue="1">
      <formula>($D$44="・参加")</formula>
    </cfRule>
  </conditionalFormatting>
  <conditionalFormatting sqref="D15:D16">
    <cfRule type="cellIs" priority="4" dxfId="1" operator="notEqual" stopIfTrue="1">
      <formula>NOT(AND(ISBLANK($D$13),ISBLANK($D$14)))</formula>
    </cfRule>
  </conditionalFormatting>
  <conditionalFormatting sqref="D17:D18">
    <cfRule type="cellIs" priority="5" dxfId="1" operator="notEqual" stopIfTrue="1">
      <formula>NOT(AND(ISBLANK($D$15),ISBLANK($D$16)))</formula>
    </cfRule>
  </conditionalFormatting>
  <conditionalFormatting sqref="J18:O18">
    <cfRule type="cellIs" priority="6" dxfId="2" operator="notEqual" stopIfTrue="1">
      <formula>($J$17="・一般部門")</formula>
    </cfRule>
  </conditionalFormatting>
  <conditionalFormatting sqref="D19:D20">
    <cfRule type="cellIs" priority="7" dxfId="1" operator="notEqual" stopIfTrue="1">
      <formula>NOT(AND(ISBLANK($D$17),ISBLANK($D$18)))</formula>
    </cfRule>
  </conditionalFormatting>
  <conditionalFormatting sqref="D21:D22">
    <cfRule type="cellIs" priority="8" dxfId="1" operator="notEqual" stopIfTrue="1">
      <formula>NOT(AND(ISBLANK($D$19),ISBLANK($D$20)))</formula>
    </cfRule>
  </conditionalFormatting>
  <conditionalFormatting sqref="D23:D24">
    <cfRule type="cellIs" priority="9" dxfId="1" operator="notEqual" stopIfTrue="1">
      <formula>NOT(AND(ISBLANK($D$21),ISBLANK($D$22)))</formula>
    </cfRule>
  </conditionalFormatting>
  <conditionalFormatting sqref="D25:D26">
    <cfRule type="cellIs" priority="10" dxfId="1" operator="notEqual" stopIfTrue="1">
      <formula>NOT(AND(ISBLANK($D$23),ISBLANK($D$24)))</formula>
    </cfRule>
  </conditionalFormatting>
  <conditionalFormatting sqref="D27:D28">
    <cfRule type="cellIs" priority="11" dxfId="1" operator="notEqual" stopIfTrue="1">
      <formula>NOT(AND(ISBLANK($D$25),ISBLANK($D$26)))</formula>
    </cfRule>
  </conditionalFormatting>
  <conditionalFormatting sqref="D29:D30">
    <cfRule type="cellIs" priority="12" dxfId="1" operator="notEqual" stopIfTrue="1">
      <formula>NOT(AND(ISBLANK($D$27),ISBLANK($D$28)))</formula>
    </cfRule>
  </conditionalFormatting>
  <conditionalFormatting sqref="D31:D32">
    <cfRule type="cellIs" priority="13" dxfId="1" operator="notEqual" stopIfTrue="1">
      <formula>NOT(AND(ISBLANK($D$29),ISBLANK($D$30)))</formula>
    </cfRule>
  </conditionalFormatting>
  <conditionalFormatting sqref="D33:D34">
    <cfRule type="cellIs" priority="14" dxfId="1" operator="notEqual" stopIfTrue="1">
      <formula>NOT(AND(ISBLANK($D$31),ISBLANK($D$32)))</formula>
    </cfRule>
  </conditionalFormatting>
  <conditionalFormatting sqref="D35:D36">
    <cfRule type="cellIs" priority="15" dxfId="1" operator="notEqual" stopIfTrue="1">
      <formula>NOT(AND(ISBLANK($D$33),ISBLANK($D$34)))</formula>
    </cfRule>
  </conditionalFormatting>
  <conditionalFormatting sqref="D37:D38">
    <cfRule type="cellIs" priority="16" dxfId="1" operator="notEqual" stopIfTrue="1">
      <formula>NOT(AND(ISBLANK($D$35),ISBLANK($D$36)))</formula>
    </cfRule>
  </conditionalFormatting>
  <conditionalFormatting sqref="F13:F14">
    <cfRule type="cellIs" priority="17" dxfId="1" operator="notEqual" stopIfTrue="1">
      <formula>NOT(AND(ISBLANK($D$37),ISBLANK($D$38)))</formula>
    </cfRule>
  </conditionalFormatting>
  <conditionalFormatting sqref="F15:F16">
    <cfRule type="cellIs" priority="18" dxfId="1" operator="notEqual" stopIfTrue="1">
      <formula>NOT(AND(ISBLANK($F$13),ISBLANK($F$14)))</formula>
    </cfRule>
  </conditionalFormatting>
  <conditionalFormatting sqref="F17:F18">
    <cfRule type="cellIs" priority="19" dxfId="1" operator="notEqual" stopIfTrue="1">
      <formula>NOT(AND(ISBLANK($F$15),ISBLANK($F$16)))</formula>
    </cfRule>
  </conditionalFormatting>
  <conditionalFormatting sqref="F19:F20">
    <cfRule type="cellIs" priority="20" dxfId="1" operator="notEqual" stopIfTrue="1">
      <formula>NOT(AND(ISBLANK($F$17),ISBLANK($F$18)))</formula>
    </cfRule>
  </conditionalFormatting>
  <conditionalFormatting sqref="F21:F22">
    <cfRule type="cellIs" priority="21" dxfId="1" operator="notEqual" stopIfTrue="1">
      <formula>NOT(AND(ISBLANK($F$19),ISBLANK($F$20)))</formula>
    </cfRule>
  </conditionalFormatting>
  <conditionalFormatting sqref="F23:F24">
    <cfRule type="cellIs" priority="22" dxfId="1" operator="notEqual" stopIfTrue="1">
      <formula>NOT(AND(ISBLANK($F$21),ISBLANK($F$22)))</formula>
    </cfRule>
  </conditionalFormatting>
  <conditionalFormatting sqref="F25:F26">
    <cfRule type="cellIs" priority="23" dxfId="1" operator="notEqual" stopIfTrue="1">
      <formula>NOT(AND(ISBLANK($F$23),ISBLANK($F$24)))</formula>
    </cfRule>
  </conditionalFormatting>
  <conditionalFormatting sqref="F27:F28">
    <cfRule type="cellIs" priority="24" dxfId="1" operator="notEqual" stopIfTrue="1">
      <formula>NOT(AND(ISBLANK($F$25),ISBLANK($F$26)))</formula>
    </cfRule>
  </conditionalFormatting>
  <conditionalFormatting sqref="F29:F30">
    <cfRule type="cellIs" priority="25" dxfId="1" operator="notEqual" stopIfTrue="1">
      <formula>NOT(AND(ISBLANK($F$27),ISBLANK($F$28)))</formula>
    </cfRule>
  </conditionalFormatting>
  <conditionalFormatting sqref="F31:F32">
    <cfRule type="cellIs" priority="26" dxfId="1" operator="notEqual" stopIfTrue="1">
      <formula>NOT(AND(ISBLANK($F$29),ISBLANK($F$30)))</formula>
    </cfRule>
  </conditionalFormatting>
  <conditionalFormatting sqref="F33:F34">
    <cfRule type="cellIs" priority="27" dxfId="1" operator="notEqual" stopIfTrue="1">
      <formula>NOT(AND(ISBLANK($F$31),ISBLANK($F$32)))</formula>
    </cfRule>
  </conditionalFormatting>
  <conditionalFormatting sqref="F35:F36">
    <cfRule type="cellIs" priority="28" dxfId="1" operator="notEqual" stopIfTrue="1">
      <formula>NOT(AND(ISBLANK($F$33),ISBLANK($F$34)))</formula>
    </cfRule>
  </conditionalFormatting>
  <conditionalFormatting sqref="F37:F38">
    <cfRule type="cellIs" priority="29" dxfId="1" operator="notEqual" stopIfTrue="1">
      <formula>NOT(AND(ISBLANK($F$35),ISBLANK($F$36)))</formula>
    </cfRule>
  </conditionalFormatting>
  <dataValidations count="13">
    <dataValidation type="list" allowBlank="1" showInputMessage="1" showErrorMessage="1" promptTitle="選択注意！" prompt="「・参加」か「・不参加」から選択してください．&#10;「・参加」の場合は右に参加人数を記入してください．" sqref="D44">
      <formula1>説明会</formula1>
    </dataValidation>
    <dataValidation type="list" allowBlank="1" showInputMessage="1" showErrorMessage="1" promptTitle="選択注意！" prompt="「・可能」か「・不可能」から選択してください．&#10;「・不可能」の場合は右下に実施日時と場所を記入してください．" sqref="D47">
      <formula1>当日</formula1>
    </dataValidation>
    <dataValidation type="list" allowBlank="1" showInputMessage="1" showErrorMessage="1" promptTitle="選択注意！" prompt="ドロップダウンリストから選択してください．&#10;「・その他」の場合は，右に詳細を記入してください．" sqref="D50">
      <formula1>様式</formula1>
    </dataValidation>
    <dataValidation type="whole" allowBlank="1" showInputMessage="1" showErrorMessage="1" errorTitle="入力エラー" error="1～26の数字を入力してください．" imeMode="halfAlpha" sqref="F44">
      <formula1>1</formula1>
      <formula2>26</formula2>
    </dataValidation>
    <dataValidation type="list" allowBlank="1" showInputMessage="1" showErrorMessage="1" sqref="J17:O17">
      <formula1>部門</formula1>
    </dataValidation>
    <dataValidation type="list" allowBlank="1" showInputMessage="1" showErrorMessage="1" sqref="J18:O18">
      <formula1>課題部門</formula1>
    </dataValidation>
    <dataValidation allowBlank="1" showInputMessage="1" showErrorMessage="1" imeMode="halfAlpha" sqref="E48:F48"/>
    <dataValidation allowBlank="1" showInputMessage="1" showErrorMessage="1" promptTitle="入力注意！" prompt="発表様式を記入してください．" sqref="E50:F50"/>
    <dataValidation allowBlank="1" showInputMessage="1" showErrorMessage="1" promptTitle="入力注意！" prompt="ふりがなを入力してください．" imeMode="hiragana" sqref="D13"/>
    <dataValidation allowBlank="1" showInputMessage="1" showErrorMessage="1" promptTitle="入力注意！" prompt="氏名を入力してください．" imeMode="on" sqref="D14"/>
    <dataValidation allowBlank="1" showInputMessage="1" showErrorMessage="1" promptTitle="入力注意！" prompt="賞状などに記載されます．&#10;提出後に変更があった場合には，至急お知らせ下さい．" sqref="C9:F10"/>
    <dataValidation allowBlank="1" showInputMessage="1" showErrorMessage="1" promptTitle="入力注意！" prompt="賞状などに記載されます．&#10;提出後に変更があった場合には，至急お知らせ下さい．" sqref="C11:F12"/>
    <dataValidation allowBlank="1" showInputMessage="1" showErrorMessage="1" promptTitle="入力注意！" prompt="電子メール，電話番号は，くれぐれも記入間違いのないようにお願いします．" sqref="C41:F41"/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3"/>
  <legacyDrawing r:id="rId2"/>
  <oleObjects>
    <oleObject progId="Paint.Picture" shapeId="30927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SheetLayoutView="75" workbookViewId="0" topLeftCell="A1">
      <selection activeCell="A1" sqref="A1:F1"/>
    </sheetView>
  </sheetViews>
  <sheetFormatPr defaultColWidth="9.00390625" defaultRowHeight="13.5"/>
  <cols>
    <col min="4" max="4" width="25.25390625" style="0" customWidth="1"/>
    <col min="6" max="6" width="25.25390625" style="0" customWidth="1"/>
    <col min="7" max="7" width="5.00390625" style="0" customWidth="1"/>
    <col min="12" max="12" width="16.25390625" style="0" customWidth="1"/>
    <col min="15" max="15" width="16.25390625" style="0" customWidth="1"/>
    <col min="16" max="16" width="6.50390625" style="0" customWidth="1"/>
  </cols>
  <sheetData>
    <row r="1" spans="1:15" ht="13.5">
      <c r="A1" s="67" t="s">
        <v>56</v>
      </c>
      <c r="B1" s="67"/>
      <c r="C1" s="67"/>
      <c r="D1" s="67"/>
      <c r="E1" s="67"/>
      <c r="F1" s="67"/>
      <c r="G1" s="32"/>
      <c r="H1" s="67" t="str">
        <f>A1</f>
        <v>返信は　ＦＡＸ：０５２－７３５－５３３０，またはE-mail：　erc08@techno.qitc.nitech.ac.jp　まで</v>
      </c>
      <c r="I1" s="67"/>
      <c r="J1" s="67"/>
      <c r="K1" s="67"/>
      <c r="L1" s="67"/>
      <c r="M1" s="67"/>
      <c r="N1" s="67"/>
      <c r="O1" s="67"/>
    </row>
    <row r="2" spans="7:15" ht="9" customHeight="1">
      <c r="G2" s="33"/>
      <c r="O2" s="19"/>
    </row>
    <row r="3" spans="1:15" ht="13.5">
      <c r="A3" s="68" t="s">
        <v>19</v>
      </c>
      <c r="B3" s="68"/>
      <c r="C3" s="68"/>
      <c r="D3" s="68"/>
      <c r="E3" s="68"/>
      <c r="F3" s="68"/>
      <c r="G3" s="34"/>
      <c r="H3" s="68" t="str">
        <f>A3</f>
        <v>堀川エコロボットコンテスト２００８</v>
      </c>
      <c r="I3" s="68"/>
      <c r="J3" s="68"/>
      <c r="K3" s="68"/>
      <c r="L3" s="68"/>
      <c r="M3" s="68"/>
      <c r="N3" s="68"/>
      <c r="O3" s="68"/>
    </row>
    <row r="4" ht="7.5" customHeight="1">
      <c r="G4" s="35"/>
    </row>
    <row r="5" spans="1:15" ht="13.5">
      <c r="A5" s="69" t="s">
        <v>27</v>
      </c>
      <c r="B5" s="69"/>
      <c r="C5" s="69"/>
      <c r="D5" s="69"/>
      <c r="E5" s="69"/>
      <c r="F5" s="69"/>
      <c r="G5" s="36"/>
      <c r="H5" s="69" t="s">
        <v>27</v>
      </c>
      <c r="I5" s="69"/>
      <c r="J5" s="69"/>
      <c r="K5" s="69"/>
      <c r="L5" s="69"/>
      <c r="M5" s="69"/>
      <c r="N5" s="69"/>
      <c r="O5" s="69"/>
    </row>
    <row r="6" spans="1:15" ht="7.5" customHeight="1">
      <c r="A6" s="4"/>
      <c r="B6" s="4"/>
      <c r="C6" s="4"/>
      <c r="D6" s="4"/>
      <c r="E6" s="4"/>
      <c r="F6" s="4"/>
      <c r="G6" s="36"/>
      <c r="H6" s="4"/>
      <c r="I6" s="4"/>
      <c r="J6" s="4"/>
      <c r="K6" s="4"/>
      <c r="L6" s="4"/>
      <c r="M6" s="4"/>
      <c r="N6" s="4"/>
      <c r="O6" s="4"/>
    </row>
    <row r="7" spans="1:15" ht="13.5" customHeight="1">
      <c r="A7" s="70" t="s">
        <v>4</v>
      </c>
      <c r="B7" s="70"/>
      <c r="C7" s="70"/>
      <c r="D7" s="70"/>
      <c r="E7" s="70"/>
      <c r="F7" s="70"/>
      <c r="G7" s="37"/>
      <c r="H7" s="70" t="s">
        <v>4</v>
      </c>
      <c r="I7" s="70"/>
      <c r="J7" s="70"/>
      <c r="K7" s="70"/>
      <c r="L7" s="70"/>
      <c r="M7" s="70"/>
      <c r="N7" s="70"/>
      <c r="O7" s="70"/>
    </row>
    <row r="8" ht="7.5" customHeight="1" thickBot="1">
      <c r="G8" s="35"/>
    </row>
    <row r="9" spans="1:15" ht="13.5">
      <c r="A9" s="1" t="s">
        <v>1</v>
      </c>
      <c r="B9" s="7"/>
      <c r="C9" s="71" t="s">
        <v>43</v>
      </c>
      <c r="D9" s="72"/>
      <c r="E9" s="72"/>
      <c r="F9" s="73"/>
      <c r="G9" s="38"/>
      <c r="H9" s="1" t="s">
        <v>1</v>
      </c>
      <c r="I9" s="7"/>
      <c r="J9" s="79" t="str">
        <f>IF(ISBLANK(C9),"",C9)</f>
        <v>がんばれ堀川お掃除隊</v>
      </c>
      <c r="K9" s="80"/>
      <c r="L9" s="80"/>
      <c r="M9" s="80"/>
      <c r="N9" s="80"/>
      <c r="O9" s="81"/>
    </row>
    <row r="10" spans="1:15" ht="14.25" thickBot="1">
      <c r="A10" s="14" t="s">
        <v>41</v>
      </c>
      <c r="B10" s="8"/>
      <c r="C10" s="74"/>
      <c r="D10" s="75"/>
      <c r="E10" s="75"/>
      <c r="F10" s="76"/>
      <c r="G10" s="38"/>
      <c r="H10" s="14"/>
      <c r="I10" s="8"/>
      <c r="J10" s="82"/>
      <c r="K10" s="83"/>
      <c r="L10" s="83"/>
      <c r="M10" s="83"/>
      <c r="N10" s="83"/>
      <c r="O10" s="84"/>
    </row>
    <row r="11" spans="1:15" ht="13.5">
      <c r="A11" s="1" t="s">
        <v>2</v>
      </c>
      <c r="B11" s="7"/>
      <c r="C11" s="71" t="s">
        <v>23</v>
      </c>
      <c r="D11" s="72"/>
      <c r="E11" s="72"/>
      <c r="F11" s="73"/>
      <c r="G11" s="38"/>
      <c r="H11" s="1" t="s">
        <v>2</v>
      </c>
      <c r="I11" s="7"/>
      <c r="J11" s="79" t="str">
        <f>IF(ISBLANK(C11),"",C11)</f>
        <v>お掃除ロボ４号</v>
      </c>
      <c r="K11" s="80"/>
      <c r="L11" s="80"/>
      <c r="M11" s="80"/>
      <c r="N11" s="80"/>
      <c r="O11" s="81"/>
    </row>
    <row r="12" spans="1:15" ht="14.25" thickBot="1">
      <c r="A12" s="14" t="s">
        <v>41</v>
      </c>
      <c r="B12" s="11"/>
      <c r="C12" s="74"/>
      <c r="D12" s="75"/>
      <c r="E12" s="75"/>
      <c r="F12" s="76"/>
      <c r="G12" s="38"/>
      <c r="H12" s="14"/>
      <c r="I12" s="11"/>
      <c r="J12" s="82"/>
      <c r="K12" s="83"/>
      <c r="L12" s="83"/>
      <c r="M12" s="83"/>
      <c r="N12" s="83"/>
      <c r="O12" s="84"/>
    </row>
    <row r="13" spans="1:15" ht="17.25" customHeight="1">
      <c r="A13" s="13" t="s">
        <v>3</v>
      </c>
      <c r="B13" s="12"/>
      <c r="C13" s="25">
        <v>1</v>
      </c>
      <c r="D13" s="55" t="s">
        <v>44</v>
      </c>
      <c r="E13" s="25">
        <v>14</v>
      </c>
      <c r="F13" s="49"/>
      <c r="G13" s="39"/>
      <c r="H13" s="13" t="s">
        <v>12</v>
      </c>
      <c r="I13" s="12"/>
      <c r="J13" s="71" t="s">
        <v>51</v>
      </c>
      <c r="K13" s="72"/>
      <c r="L13" s="72"/>
      <c r="M13" s="72"/>
      <c r="N13" s="72"/>
      <c r="O13" s="73"/>
    </row>
    <row r="14" spans="1:15" ht="17.25" customHeight="1" thickBot="1">
      <c r="A14" s="63" t="s">
        <v>6</v>
      </c>
      <c r="B14" s="64"/>
      <c r="C14" s="23" t="s">
        <v>37</v>
      </c>
      <c r="D14" s="56" t="s">
        <v>45</v>
      </c>
      <c r="E14" s="23"/>
      <c r="F14" s="50"/>
      <c r="G14" s="39"/>
      <c r="H14" s="77" t="s">
        <v>13</v>
      </c>
      <c r="I14" s="78"/>
      <c r="J14" s="74"/>
      <c r="K14" s="75"/>
      <c r="L14" s="75"/>
      <c r="M14" s="75"/>
      <c r="N14" s="75"/>
      <c r="O14" s="76"/>
    </row>
    <row r="15" spans="1:15" ht="17.25" customHeight="1">
      <c r="A15" s="65" t="s">
        <v>5</v>
      </c>
      <c r="B15" s="66"/>
      <c r="C15" s="24">
        <v>2</v>
      </c>
      <c r="D15" s="47" t="s">
        <v>46</v>
      </c>
      <c r="E15" s="24">
        <v>15</v>
      </c>
      <c r="F15" s="48"/>
      <c r="G15" s="39"/>
      <c r="H15" s="13" t="s">
        <v>8</v>
      </c>
      <c r="I15" s="12"/>
      <c r="J15" s="71" t="s">
        <v>52</v>
      </c>
      <c r="K15" s="72"/>
      <c r="L15" s="72"/>
      <c r="M15" s="72"/>
      <c r="N15" s="72"/>
      <c r="O15" s="73"/>
    </row>
    <row r="16" spans="1:15" ht="17.25" customHeight="1" thickBot="1">
      <c r="A16" s="65"/>
      <c r="B16" s="66"/>
      <c r="C16" s="24"/>
      <c r="D16" s="47" t="s">
        <v>47</v>
      </c>
      <c r="E16" s="24"/>
      <c r="F16" s="48"/>
      <c r="G16" s="39"/>
      <c r="H16" s="77" t="s">
        <v>11</v>
      </c>
      <c r="I16" s="78"/>
      <c r="J16" s="74"/>
      <c r="K16" s="75"/>
      <c r="L16" s="75"/>
      <c r="M16" s="75"/>
      <c r="N16" s="75"/>
      <c r="O16" s="76"/>
    </row>
    <row r="17" spans="1:15" ht="17.25" customHeight="1">
      <c r="A17" s="15"/>
      <c r="B17" s="16"/>
      <c r="C17" s="22">
        <v>3</v>
      </c>
      <c r="D17" s="51" t="s">
        <v>48</v>
      </c>
      <c r="E17" s="22">
        <v>16</v>
      </c>
      <c r="F17" s="52"/>
      <c r="G17" s="39"/>
      <c r="H17" s="31" t="s">
        <v>20</v>
      </c>
      <c r="I17" s="12"/>
      <c r="J17" s="125" t="s">
        <v>38</v>
      </c>
      <c r="K17" s="126"/>
      <c r="L17" s="126"/>
      <c r="M17" s="126"/>
      <c r="N17" s="126"/>
      <c r="O17" s="127"/>
    </row>
    <row r="18" spans="1:15" ht="17.25" customHeight="1" thickBot="1">
      <c r="A18" s="15"/>
      <c r="B18" s="16"/>
      <c r="C18" s="23"/>
      <c r="D18" s="53" t="s">
        <v>49</v>
      </c>
      <c r="E18" s="23"/>
      <c r="F18" s="50"/>
      <c r="G18" s="39"/>
      <c r="H18" s="108" t="s">
        <v>21</v>
      </c>
      <c r="I18" s="109"/>
      <c r="J18" s="128" t="s">
        <v>39</v>
      </c>
      <c r="K18" s="129"/>
      <c r="L18" s="129"/>
      <c r="M18" s="129"/>
      <c r="N18" s="129"/>
      <c r="O18" s="130"/>
    </row>
    <row r="19" spans="1:15" ht="17.25" customHeight="1">
      <c r="A19" s="15"/>
      <c r="B19" s="16"/>
      <c r="C19" s="24">
        <v>4</v>
      </c>
      <c r="D19" s="47"/>
      <c r="E19" s="24">
        <v>17</v>
      </c>
      <c r="F19" s="48"/>
      <c r="G19" s="39"/>
      <c r="H19" s="20" t="s">
        <v>7</v>
      </c>
      <c r="I19" s="8"/>
      <c r="J19" s="140"/>
      <c r="K19" s="141"/>
      <c r="L19" s="141"/>
      <c r="M19" s="141"/>
      <c r="N19" s="141"/>
      <c r="O19" s="142"/>
    </row>
    <row r="20" spans="1:15" ht="17.25" customHeight="1">
      <c r="A20" s="2"/>
      <c r="B20" s="8"/>
      <c r="C20" s="24"/>
      <c r="D20" s="47"/>
      <c r="E20" s="24"/>
      <c r="F20" s="48"/>
      <c r="G20" s="39"/>
      <c r="H20" s="15" t="s">
        <v>10</v>
      </c>
      <c r="I20" s="8"/>
      <c r="J20" s="140"/>
      <c r="K20" s="141"/>
      <c r="L20" s="141"/>
      <c r="M20" s="141"/>
      <c r="N20" s="141"/>
      <c r="O20" s="142"/>
    </row>
    <row r="21" spans="1:15" ht="17.25" customHeight="1">
      <c r="A21" s="2"/>
      <c r="B21" s="8"/>
      <c r="C21" s="22">
        <v>5</v>
      </c>
      <c r="D21" s="51"/>
      <c r="E21" s="22">
        <v>18</v>
      </c>
      <c r="F21" s="52"/>
      <c r="G21" s="39"/>
      <c r="H21" s="2"/>
      <c r="I21" s="8"/>
      <c r="J21" s="140"/>
      <c r="K21" s="141"/>
      <c r="L21" s="141"/>
      <c r="M21" s="141"/>
      <c r="N21" s="141"/>
      <c r="O21" s="142"/>
    </row>
    <row r="22" spans="1:15" ht="17.25" customHeight="1">
      <c r="A22" s="2"/>
      <c r="B22" s="8"/>
      <c r="C22" s="23"/>
      <c r="D22" s="53"/>
      <c r="E22" s="23"/>
      <c r="F22" s="50"/>
      <c r="G22" s="39"/>
      <c r="H22" s="2"/>
      <c r="I22" s="8"/>
      <c r="J22" s="140"/>
      <c r="K22" s="141"/>
      <c r="L22" s="141"/>
      <c r="M22" s="141"/>
      <c r="N22" s="141"/>
      <c r="O22" s="142"/>
    </row>
    <row r="23" spans="1:15" ht="17.25" customHeight="1">
      <c r="A23" s="2"/>
      <c r="B23" s="8"/>
      <c r="C23" s="24">
        <v>6</v>
      </c>
      <c r="D23" s="47"/>
      <c r="E23" s="24">
        <v>19</v>
      </c>
      <c r="F23" s="48"/>
      <c r="G23" s="39"/>
      <c r="H23" s="2"/>
      <c r="I23" s="8"/>
      <c r="J23" s="140"/>
      <c r="K23" s="141"/>
      <c r="L23" s="141"/>
      <c r="M23" s="141"/>
      <c r="N23" s="141"/>
      <c r="O23" s="142"/>
    </row>
    <row r="24" spans="1:15" ht="17.25" customHeight="1">
      <c r="A24" s="2"/>
      <c r="B24" s="8"/>
      <c r="C24" s="24"/>
      <c r="D24" s="47"/>
      <c r="E24" s="24"/>
      <c r="F24" s="48"/>
      <c r="G24" s="39"/>
      <c r="H24" s="2"/>
      <c r="I24" s="8"/>
      <c r="J24" s="140"/>
      <c r="K24" s="141"/>
      <c r="L24" s="141"/>
      <c r="M24" s="141"/>
      <c r="N24" s="141"/>
      <c r="O24" s="142"/>
    </row>
    <row r="25" spans="1:15" ht="17.25" customHeight="1">
      <c r="A25" s="2"/>
      <c r="B25" s="8"/>
      <c r="C25" s="22">
        <v>7</v>
      </c>
      <c r="D25" s="51"/>
      <c r="E25" s="22">
        <v>20</v>
      </c>
      <c r="F25" s="52"/>
      <c r="G25" s="39"/>
      <c r="H25" s="2"/>
      <c r="I25" s="8"/>
      <c r="J25" s="140"/>
      <c r="K25" s="141"/>
      <c r="L25" s="141"/>
      <c r="M25" s="141"/>
      <c r="N25" s="141"/>
      <c r="O25" s="142"/>
    </row>
    <row r="26" spans="1:15" ht="17.25" customHeight="1">
      <c r="A26" s="2"/>
      <c r="B26" s="8"/>
      <c r="C26" s="23"/>
      <c r="D26" s="53"/>
      <c r="E26" s="23"/>
      <c r="F26" s="50"/>
      <c r="G26" s="39"/>
      <c r="H26" s="2"/>
      <c r="I26" s="8"/>
      <c r="J26" s="140"/>
      <c r="K26" s="141"/>
      <c r="L26" s="141"/>
      <c r="M26" s="141"/>
      <c r="N26" s="141"/>
      <c r="O26" s="142"/>
    </row>
    <row r="27" spans="1:15" ht="17.25" customHeight="1">
      <c r="A27" s="2"/>
      <c r="B27" s="8"/>
      <c r="C27" s="24">
        <v>8</v>
      </c>
      <c r="D27" s="47"/>
      <c r="E27" s="24">
        <v>21</v>
      </c>
      <c r="F27" s="48"/>
      <c r="G27" s="39"/>
      <c r="H27" s="2"/>
      <c r="I27" s="8"/>
      <c r="J27" s="140"/>
      <c r="K27" s="141"/>
      <c r="L27" s="141"/>
      <c r="M27" s="141"/>
      <c r="N27" s="141"/>
      <c r="O27" s="142"/>
    </row>
    <row r="28" spans="1:15" ht="17.25" customHeight="1">
      <c r="A28" s="2"/>
      <c r="B28" s="8"/>
      <c r="C28" s="24"/>
      <c r="D28" s="47"/>
      <c r="E28" s="24"/>
      <c r="F28" s="48"/>
      <c r="G28" s="39"/>
      <c r="H28" s="2"/>
      <c r="I28" s="8"/>
      <c r="J28" s="140"/>
      <c r="K28" s="141"/>
      <c r="L28" s="141"/>
      <c r="M28" s="141"/>
      <c r="N28" s="141"/>
      <c r="O28" s="142"/>
    </row>
    <row r="29" spans="1:15" ht="17.25" customHeight="1">
      <c r="A29" s="2"/>
      <c r="B29" s="8"/>
      <c r="C29" s="22">
        <v>9</v>
      </c>
      <c r="D29" s="51"/>
      <c r="E29" s="22">
        <v>22</v>
      </c>
      <c r="F29" s="52"/>
      <c r="G29" s="39"/>
      <c r="H29" s="2"/>
      <c r="I29" s="8"/>
      <c r="J29" s="140"/>
      <c r="K29" s="141"/>
      <c r="L29" s="141"/>
      <c r="M29" s="141"/>
      <c r="N29" s="141"/>
      <c r="O29" s="142"/>
    </row>
    <row r="30" spans="1:15" ht="17.25" customHeight="1">
      <c r="A30" s="2"/>
      <c r="B30" s="8"/>
      <c r="C30" s="23"/>
      <c r="D30" s="53"/>
      <c r="E30" s="23"/>
      <c r="F30" s="50"/>
      <c r="G30" s="39"/>
      <c r="H30" s="2"/>
      <c r="I30" s="8"/>
      <c r="J30" s="140"/>
      <c r="K30" s="141"/>
      <c r="L30" s="141"/>
      <c r="M30" s="141"/>
      <c r="N30" s="141"/>
      <c r="O30" s="142"/>
    </row>
    <row r="31" spans="1:15" ht="17.25" customHeight="1">
      <c r="A31" s="2"/>
      <c r="B31" s="8"/>
      <c r="C31" s="24">
        <v>10</v>
      </c>
      <c r="D31" s="47"/>
      <c r="E31" s="24">
        <v>23</v>
      </c>
      <c r="F31" s="48"/>
      <c r="G31" s="39"/>
      <c r="H31" s="2"/>
      <c r="I31" s="8"/>
      <c r="J31" s="140"/>
      <c r="K31" s="141"/>
      <c r="L31" s="141"/>
      <c r="M31" s="141"/>
      <c r="N31" s="141"/>
      <c r="O31" s="142"/>
    </row>
    <row r="32" spans="1:15" ht="17.25" customHeight="1">
      <c r="A32" s="2"/>
      <c r="B32" s="8"/>
      <c r="C32" s="24"/>
      <c r="D32" s="47"/>
      <c r="E32" s="24"/>
      <c r="F32" s="48"/>
      <c r="G32" s="39"/>
      <c r="H32" s="2"/>
      <c r="I32" s="8"/>
      <c r="J32" s="140"/>
      <c r="K32" s="141"/>
      <c r="L32" s="141"/>
      <c r="M32" s="141"/>
      <c r="N32" s="141"/>
      <c r="O32" s="142"/>
    </row>
    <row r="33" spans="1:15" ht="17.25" customHeight="1">
      <c r="A33" s="2"/>
      <c r="B33" s="8"/>
      <c r="C33" s="22">
        <v>11</v>
      </c>
      <c r="D33" s="51"/>
      <c r="E33" s="22">
        <v>24</v>
      </c>
      <c r="F33" s="52"/>
      <c r="G33" s="39"/>
      <c r="H33" s="2"/>
      <c r="I33" s="8"/>
      <c r="J33" s="140"/>
      <c r="K33" s="141"/>
      <c r="L33" s="141"/>
      <c r="M33" s="141"/>
      <c r="N33" s="141"/>
      <c r="O33" s="142"/>
    </row>
    <row r="34" spans="1:15" ht="17.25" customHeight="1">
      <c r="A34" s="2"/>
      <c r="B34" s="8"/>
      <c r="C34" s="23"/>
      <c r="D34" s="53"/>
      <c r="E34" s="23"/>
      <c r="F34" s="50"/>
      <c r="G34" s="39"/>
      <c r="H34" s="2"/>
      <c r="I34" s="8"/>
      <c r="J34" s="140"/>
      <c r="K34" s="141"/>
      <c r="L34" s="141"/>
      <c r="M34" s="141"/>
      <c r="N34" s="141"/>
      <c r="O34" s="142"/>
    </row>
    <row r="35" spans="1:15" ht="17.25" customHeight="1">
      <c r="A35" s="2"/>
      <c r="B35" s="8"/>
      <c r="C35" s="22">
        <v>12</v>
      </c>
      <c r="D35" s="51"/>
      <c r="E35" s="22">
        <v>25</v>
      </c>
      <c r="F35" s="52"/>
      <c r="G35" s="39"/>
      <c r="H35" s="2"/>
      <c r="I35" s="8"/>
      <c r="J35" s="140"/>
      <c r="K35" s="141"/>
      <c r="L35" s="141"/>
      <c r="M35" s="141"/>
      <c r="N35" s="141"/>
      <c r="O35" s="142"/>
    </row>
    <row r="36" spans="1:15" ht="17.25" customHeight="1">
      <c r="A36" s="2"/>
      <c r="B36" s="8"/>
      <c r="C36" s="23"/>
      <c r="D36" s="53"/>
      <c r="E36" s="23"/>
      <c r="F36" s="50"/>
      <c r="G36" s="39"/>
      <c r="H36" s="2"/>
      <c r="I36" s="8"/>
      <c r="J36" s="140"/>
      <c r="K36" s="141"/>
      <c r="L36" s="141"/>
      <c r="M36" s="141"/>
      <c r="N36" s="141"/>
      <c r="O36" s="142"/>
    </row>
    <row r="37" spans="1:15" ht="17.25" customHeight="1">
      <c r="A37" s="2"/>
      <c r="B37" s="8"/>
      <c r="C37" s="24">
        <v>13</v>
      </c>
      <c r="D37" s="47"/>
      <c r="E37" s="54">
        <v>26</v>
      </c>
      <c r="F37" s="48"/>
      <c r="G37" s="39"/>
      <c r="H37" s="2"/>
      <c r="I37" s="8"/>
      <c r="J37" s="140"/>
      <c r="K37" s="141"/>
      <c r="L37" s="141"/>
      <c r="M37" s="141"/>
      <c r="N37" s="141"/>
      <c r="O37" s="142"/>
    </row>
    <row r="38" spans="1:15" ht="17.25" customHeight="1" thickBot="1">
      <c r="A38" s="2"/>
      <c r="B38" s="8"/>
      <c r="C38" s="27"/>
      <c r="D38" s="47"/>
      <c r="E38" s="26"/>
      <c r="F38" s="48"/>
      <c r="G38" s="39"/>
      <c r="H38" s="2"/>
      <c r="I38" s="8"/>
      <c r="J38" s="143"/>
      <c r="K38" s="144"/>
      <c r="L38" s="144"/>
      <c r="M38" s="144"/>
      <c r="N38" s="144"/>
      <c r="O38" s="145"/>
    </row>
    <row r="39" spans="1:15" ht="13.5" customHeight="1">
      <c r="A39" s="1" t="s">
        <v>17</v>
      </c>
      <c r="B39" s="7"/>
      <c r="C39" s="95" t="s">
        <v>18</v>
      </c>
      <c r="D39" s="96"/>
      <c r="E39" s="96"/>
      <c r="F39" s="97"/>
      <c r="G39" s="40"/>
      <c r="H39" s="1" t="s">
        <v>9</v>
      </c>
      <c r="I39" s="7"/>
      <c r="J39" s="119" t="s">
        <v>53</v>
      </c>
      <c r="K39" s="120"/>
      <c r="L39" s="120"/>
      <c r="M39" s="120"/>
      <c r="N39" s="120"/>
      <c r="O39" s="121"/>
    </row>
    <row r="40" spans="1:15" ht="13.5" customHeight="1">
      <c r="A40" s="15"/>
      <c r="B40" s="16"/>
      <c r="C40" s="98"/>
      <c r="D40" s="99"/>
      <c r="E40" s="99"/>
      <c r="F40" s="100"/>
      <c r="G40" s="40"/>
      <c r="H40" s="15"/>
      <c r="I40" s="16"/>
      <c r="J40" s="122"/>
      <c r="K40" s="123"/>
      <c r="L40" s="123"/>
      <c r="M40" s="123"/>
      <c r="N40" s="123"/>
      <c r="O40" s="124"/>
    </row>
    <row r="41" spans="1:15" ht="18" customHeight="1">
      <c r="A41" s="17"/>
      <c r="B41" s="18"/>
      <c r="C41" s="101" t="s">
        <v>50</v>
      </c>
      <c r="D41" s="102"/>
      <c r="E41" s="102"/>
      <c r="F41" s="103"/>
      <c r="G41" s="41"/>
      <c r="H41" s="15"/>
      <c r="I41" s="16"/>
      <c r="J41" s="122"/>
      <c r="K41" s="123"/>
      <c r="L41" s="123"/>
      <c r="M41" s="123"/>
      <c r="N41" s="123"/>
      <c r="O41" s="124"/>
    </row>
    <row r="42" spans="1:15" ht="13.5" customHeight="1">
      <c r="A42" s="5" t="s">
        <v>42</v>
      </c>
      <c r="B42" s="9"/>
      <c r="C42" s="85" t="s">
        <v>22</v>
      </c>
      <c r="D42" s="86"/>
      <c r="E42" s="86"/>
      <c r="F42" s="87"/>
      <c r="G42" s="40"/>
      <c r="H42" s="20"/>
      <c r="I42" s="21"/>
      <c r="J42" s="122"/>
      <c r="K42" s="123"/>
      <c r="L42" s="123"/>
      <c r="M42" s="123"/>
      <c r="N42" s="123"/>
      <c r="O42" s="124"/>
    </row>
    <row r="43" spans="1:15" ht="13.5">
      <c r="A43" s="2" t="s">
        <v>26</v>
      </c>
      <c r="B43" s="8"/>
      <c r="C43" s="98"/>
      <c r="D43" s="99"/>
      <c r="E43" s="99"/>
      <c r="F43" s="100"/>
      <c r="G43" s="40"/>
      <c r="H43" s="20"/>
      <c r="I43" s="21"/>
      <c r="J43" s="122"/>
      <c r="K43" s="123"/>
      <c r="L43" s="123"/>
      <c r="M43" s="123"/>
      <c r="N43" s="123"/>
      <c r="O43" s="124"/>
    </row>
    <row r="44" spans="1:15" ht="18" customHeight="1">
      <c r="A44" s="6"/>
      <c r="B44" s="10"/>
      <c r="C44" s="44"/>
      <c r="D44" s="57" t="s">
        <v>28</v>
      </c>
      <c r="E44" s="60" t="str">
        <f>IF(D44="・参加","参加者数：","")</f>
        <v>参加者数：</v>
      </c>
      <c r="F44" s="59">
        <v>3</v>
      </c>
      <c r="G44" s="35"/>
      <c r="H44" s="20"/>
      <c r="I44" s="21"/>
      <c r="J44" s="122"/>
      <c r="K44" s="123"/>
      <c r="L44" s="123"/>
      <c r="M44" s="123"/>
      <c r="N44" s="123"/>
      <c r="O44" s="124"/>
    </row>
    <row r="45" spans="1:15" ht="13.5" customHeight="1">
      <c r="A45" s="5" t="s">
        <v>15</v>
      </c>
      <c r="B45" s="9"/>
      <c r="C45" s="85" t="s">
        <v>55</v>
      </c>
      <c r="D45" s="86"/>
      <c r="E45" s="86"/>
      <c r="F45" s="87"/>
      <c r="G45" s="42"/>
      <c r="H45" s="20"/>
      <c r="I45" s="21"/>
      <c r="J45" s="122"/>
      <c r="K45" s="123"/>
      <c r="L45" s="123"/>
      <c r="M45" s="123"/>
      <c r="N45" s="123"/>
      <c r="O45" s="124"/>
    </row>
    <row r="46" spans="1:15" ht="13.5">
      <c r="A46" s="2"/>
      <c r="B46" s="8"/>
      <c r="C46" s="98"/>
      <c r="D46" s="99"/>
      <c r="E46" s="99"/>
      <c r="F46" s="100"/>
      <c r="G46" s="42"/>
      <c r="H46" s="20"/>
      <c r="I46" s="21"/>
      <c r="J46" s="122"/>
      <c r="K46" s="123"/>
      <c r="L46" s="123"/>
      <c r="M46" s="123"/>
      <c r="N46" s="123"/>
      <c r="O46" s="124"/>
    </row>
    <row r="47" spans="1:15" ht="18" customHeight="1">
      <c r="A47" s="2"/>
      <c r="B47" s="8"/>
      <c r="C47" s="28"/>
      <c r="D47" s="58" t="s">
        <v>30</v>
      </c>
      <c r="E47" s="29"/>
      <c r="F47" s="30"/>
      <c r="G47" s="42"/>
      <c r="H47" s="20"/>
      <c r="I47" s="21"/>
      <c r="J47" s="122"/>
      <c r="K47" s="123"/>
      <c r="L47" s="123"/>
      <c r="M47" s="123"/>
      <c r="N47" s="123"/>
      <c r="O47" s="124"/>
    </row>
    <row r="48" spans="1:15" ht="18" customHeight="1">
      <c r="A48" s="6"/>
      <c r="B48" s="10"/>
      <c r="C48" s="45"/>
      <c r="D48" s="60">
        <f>IF(D47="・不可能","実施可能日時・場所：","")</f>
      </c>
      <c r="E48" s="104"/>
      <c r="F48" s="105"/>
      <c r="G48" s="43"/>
      <c r="H48" s="20"/>
      <c r="I48" s="21"/>
      <c r="J48" s="122"/>
      <c r="K48" s="123"/>
      <c r="L48" s="123"/>
      <c r="M48" s="123"/>
      <c r="N48" s="123"/>
      <c r="O48" s="124"/>
    </row>
    <row r="49" spans="1:15" ht="13.5" customHeight="1">
      <c r="A49" s="2" t="s">
        <v>14</v>
      </c>
      <c r="B49" s="8"/>
      <c r="C49" s="85" t="s">
        <v>16</v>
      </c>
      <c r="D49" s="86"/>
      <c r="E49" s="86"/>
      <c r="F49" s="87"/>
      <c r="G49" s="42"/>
      <c r="H49" s="20"/>
      <c r="I49" s="21"/>
      <c r="J49" s="122"/>
      <c r="K49" s="123"/>
      <c r="L49" s="123"/>
      <c r="M49" s="123"/>
      <c r="N49" s="123"/>
      <c r="O49" s="124"/>
    </row>
    <row r="50" spans="1:15" ht="18" customHeight="1" thickBot="1">
      <c r="A50" s="2"/>
      <c r="B50" s="8"/>
      <c r="C50" s="46"/>
      <c r="D50" s="58" t="s">
        <v>34</v>
      </c>
      <c r="E50" s="106"/>
      <c r="F50" s="107"/>
      <c r="G50" s="35"/>
      <c r="H50" s="20"/>
      <c r="I50" s="21"/>
      <c r="J50" s="122"/>
      <c r="K50" s="123"/>
      <c r="L50" s="123"/>
      <c r="M50" s="123"/>
      <c r="N50" s="123"/>
      <c r="O50" s="124"/>
    </row>
    <row r="51" spans="1:15" ht="13.5">
      <c r="A51" s="1" t="s">
        <v>0</v>
      </c>
      <c r="B51" s="7"/>
      <c r="C51" s="88"/>
      <c r="D51" s="89"/>
      <c r="E51" s="89"/>
      <c r="F51" s="61"/>
      <c r="G51" s="41"/>
      <c r="H51" s="1" t="s">
        <v>0</v>
      </c>
      <c r="I51" s="7"/>
      <c r="J51" s="110"/>
      <c r="K51" s="111"/>
      <c r="L51" s="111"/>
      <c r="M51" s="111"/>
      <c r="N51" s="111"/>
      <c r="O51" s="112"/>
    </row>
    <row r="52" spans="1:15" ht="13.5">
      <c r="A52" s="2"/>
      <c r="B52" s="8"/>
      <c r="C52" s="62"/>
      <c r="D52" s="90"/>
      <c r="E52" s="90"/>
      <c r="F52" s="91"/>
      <c r="G52" s="41"/>
      <c r="H52" s="2"/>
      <c r="I52" s="8"/>
      <c r="J52" s="113"/>
      <c r="K52" s="114"/>
      <c r="L52" s="114"/>
      <c r="M52" s="114"/>
      <c r="N52" s="114"/>
      <c r="O52" s="115"/>
    </row>
    <row r="53" spans="1:15" ht="19.5" customHeight="1" thickBot="1">
      <c r="A53" s="3"/>
      <c r="B53" s="11"/>
      <c r="C53" s="92"/>
      <c r="D53" s="93"/>
      <c r="E53" s="93"/>
      <c r="F53" s="94"/>
      <c r="G53" s="41"/>
      <c r="H53" s="3"/>
      <c r="I53" s="11"/>
      <c r="J53" s="116"/>
      <c r="K53" s="117"/>
      <c r="L53" s="117"/>
      <c r="M53" s="117"/>
      <c r="N53" s="117"/>
      <c r="O53" s="118"/>
    </row>
    <row r="55" ht="13.5" customHeight="1"/>
  </sheetData>
  <sheetProtection password="CCE6" sheet="1" objects="1" scenarios="1" selectLockedCells="1" selectUnlockedCells="1"/>
  <mergeCells count="32">
    <mergeCell ref="A14:B14"/>
    <mergeCell ref="A15:B16"/>
    <mergeCell ref="A1:F1"/>
    <mergeCell ref="A3:F3"/>
    <mergeCell ref="A5:F5"/>
    <mergeCell ref="A7:F7"/>
    <mergeCell ref="C9:F10"/>
    <mergeCell ref="C11:F12"/>
    <mergeCell ref="H16:I16"/>
    <mergeCell ref="J15:O16"/>
    <mergeCell ref="H14:I14"/>
    <mergeCell ref="J9:O10"/>
    <mergeCell ref="J11:O12"/>
    <mergeCell ref="J13:O14"/>
    <mergeCell ref="H1:O1"/>
    <mergeCell ref="H3:O3"/>
    <mergeCell ref="H5:O5"/>
    <mergeCell ref="H7:O7"/>
    <mergeCell ref="C49:F49"/>
    <mergeCell ref="C51:F53"/>
    <mergeCell ref="C39:F40"/>
    <mergeCell ref="C42:F43"/>
    <mergeCell ref="C41:F41"/>
    <mergeCell ref="E48:F48"/>
    <mergeCell ref="E50:F50"/>
    <mergeCell ref="C45:F46"/>
    <mergeCell ref="H18:I18"/>
    <mergeCell ref="J51:O53"/>
    <mergeCell ref="J39:O50"/>
    <mergeCell ref="J17:O17"/>
    <mergeCell ref="J18:O18"/>
    <mergeCell ref="J19:O38"/>
  </mergeCells>
  <conditionalFormatting sqref="E50:F50">
    <cfRule type="cellIs" priority="1" dxfId="0" operator="notEqual" stopIfTrue="1">
      <formula>($D$50="・その他")</formula>
    </cfRule>
  </conditionalFormatting>
  <conditionalFormatting sqref="E48:F48">
    <cfRule type="cellIs" priority="2" dxfId="0" operator="notEqual" stopIfTrue="1">
      <formula>($D$47="・不可能")</formula>
    </cfRule>
  </conditionalFormatting>
  <conditionalFormatting sqref="F44">
    <cfRule type="cellIs" priority="3" dxfId="1" operator="notEqual" stopIfTrue="1">
      <formula>($D$44="・参加")</formula>
    </cfRule>
  </conditionalFormatting>
  <conditionalFormatting sqref="D15:D16">
    <cfRule type="cellIs" priority="4" dxfId="1" operator="notEqual" stopIfTrue="1">
      <formula>NOT(AND(ISBLANK($D$13),ISBLANK($D$14)))</formula>
    </cfRule>
  </conditionalFormatting>
  <conditionalFormatting sqref="D17:D18">
    <cfRule type="cellIs" priority="5" dxfId="1" operator="notEqual" stopIfTrue="1">
      <formula>NOT(AND(ISBLANK($D$15),ISBLANK($D$16)))</formula>
    </cfRule>
  </conditionalFormatting>
  <conditionalFormatting sqref="J18:O18">
    <cfRule type="cellIs" priority="6" dxfId="2" operator="notEqual" stopIfTrue="1">
      <formula>($J$17="・一般部門")</formula>
    </cfRule>
  </conditionalFormatting>
  <conditionalFormatting sqref="D19:D20">
    <cfRule type="cellIs" priority="7" dxfId="1" operator="notEqual" stopIfTrue="1">
      <formula>NOT(AND(ISBLANK($D$17),ISBLANK($D$18)))</formula>
    </cfRule>
  </conditionalFormatting>
  <conditionalFormatting sqref="D21:D22">
    <cfRule type="cellIs" priority="8" dxfId="1" operator="notEqual" stopIfTrue="1">
      <formula>NOT(AND(ISBLANK($D$19),ISBLANK($D$20)))</formula>
    </cfRule>
  </conditionalFormatting>
  <conditionalFormatting sqref="D23:D24">
    <cfRule type="cellIs" priority="9" dxfId="1" operator="notEqual" stopIfTrue="1">
      <formula>NOT(AND(ISBLANK($D$21),ISBLANK($D$22)))</formula>
    </cfRule>
  </conditionalFormatting>
  <conditionalFormatting sqref="D25:D26">
    <cfRule type="cellIs" priority="10" dxfId="1" operator="notEqual" stopIfTrue="1">
      <formula>NOT(AND(ISBLANK($D$23),ISBLANK($D$24)))</formula>
    </cfRule>
  </conditionalFormatting>
  <conditionalFormatting sqref="D27:D28">
    <cfRule type="cellIs" priority="11" dxfId="1" operator="notEqual" stopIfTrue="1">
      <formula>NOT(AND(ISBLANK($D$25),ISBLANK($D$26)))</formula>
    </cfRule>
  </conditionalFormatting>
  <conditionalFormatting sqref="D29:D30">
    <cfRule type="cellIs" priority="12" dxfId="1" operator="notEqual" stopIfTrue="1">
      <formula>NOT(AND(ISBLANK($D$27),ISBLANK($D$28)))</formula>
    </cfRule>
  </conditionalFormatting>
  <conditionalFormatting sqref="D31:D32">
    <cfRule type="cellIs" priority="13" dxfId="1" operator="notEqual" stopIfTrue="1">
      <formula>NOT(AND(ISBLANK($D$29),ISBLANK($D$30)))</formula>
    </cfRule>
  </conditionalFormatting>
  <conditionalFormatting sqref="D33:D34">
    <cfRule type="cellIs" priority="14" dxfId="1" operator="notEqual" stopIfTrue="1">
      <formula>NOT(AND(ISBLANK($D$31),ISBLANK($D$32)))</formula>
    </cfRule>
  </conditionalFormatting>
  <conditionalFormatting sqref="D35:D36">
    <cfRule type="cellIs" priority="15" dxfId="1" operator="notEqual" stopIfTrue="1">
      <formula>NOT(AND(ISBLANK($D$33),ISBLANK($D$34)))</formula>
    </cfRule>
  </conditionalFormatting>
  <conditionalFormatting sqref="D37:D38">
    <cfRule type="cellIs" priority="16" dxfId="1" operator="notEqual" stopIfTrue="1">
      <formula>NOT(AND(ISBLANK($D$35),ISBLANK($D$36)))</formula>
    </cfRule>
  </conditionalFormatting>
  <conditionalFormatting sqref="F13:F14">
    <cfRule type="cellIs" priority="17" dxfId="1" operator="notEqual" stopIfTrue="1">
      <formula>NOT(AND(ISBLANK($D$37),ISBLANK($D$38)))</formula>
    </cfRule>
  </conditionalFormatting>
  <conditionalFormatting sqref="F15:F16">
    <cfRule type="cellIs" priority="18" dxfId="1" operator="notEqual" stopIfTrue="1">
      <formula>NOT(AND(ISBLANK($F$13),ISBLANK($F$14)))</formula>
    </cfRule>
  </conditionalFormatting>
  <conditionalFormatting sqref="F17:F18">
    <cfRule type="cellIs" priority="19" dxfId="1" operator="notEqual" stopIfTrue="1">
      <formula>NOT(AND(ISBLANK($F$15),ISBLANK($F$16)))</formula>
    </cfRule>
  </conditionalFormatting>
  <conditionalFormatting sqref="F19:F20">
    <cfRule type="cellIs" priority="20" dxfId="1" operator="notEqual" stopIfTrue="1">
      <formula>NOT(AND(ISBLANK($F$17),ISBLANK($F$18)))</formula>
    </cfRule>
  </conditionalFormatting>
  <conditionalFormatting sqref="F21:F22">
    <cfRule type="cellIs" priority="21" dxfId="1" operator="notEqual" stopIfTrue="1">
      <formula>NOT(AND(ISBLANK($F$19),ISBLANK($F$20)))</formula>
    </cfRule>
  </conditionalFormatting>
  <conditionalFormatting sqref="F23:F24">
    <cfRule type="cellIs" priority="22" dxfId="1" operator="notEqual" stopIfTrue="1">
      <formula>NOT(AND(ISBLANK($F$21),ISBLANK($F$22)))</formula>
    </cfRule>
  </conditionalFormatting>
  <conditionalFormatting sqref="F25:F26">
    <cfRule type="cellIs" priority="23" dxfId="1" operator="notEqual" stopIfTrue="1">
      <formula>NOT(AND(ISBLANK($F$23),ISBLANK($F$24)))</formula>
    </cfRule>
  </conditionalFormatting>
  <conditionalFormatting sqref="F27:F28">
    <cfRule type="cellIs" priority="24" dxfId="1" operator="notEqual" stopIfTrue="1">
      <formula>NOT(AND(ISBLANK($F$25),ISBLANK($F$26)))</formula>
    </cfRule>
  </conditionalFormatting>
  <conditionalFormatting sqref="F29:F30">
    <cfRule type="cellIs" priority="25" dxfId="1" operator="notEqual" stopIfTrue="1">
      <formula>NOT(AND(ISBLANK($F$27),ISBLANK($F$28)))</formula>
    </cfRule>
  </conditionalFormatting>
  <conditionalFormatting sqref="F31:F32">
    <cfRule type="cellIs" priority="26" dxfId="1" operator="notEqual" stopIfTrue="1">
      <formula>NOT(AND(ISBLANK($F$29),ISBLANK($F$30)))</formula>
    </cfRule>
  </conditionalFormatting>
  <conditionalFormatting sqref="F33:F34">
    <cfRule type="cellIs" priority="27" dxfId="1" operator="notEqual" stopIfTrue="1">
      <formula>NOT(AND(ISBLANK($F$31),ISBLANK($F$32)))</formula>
    </cfRule>
  </conditionalFormatting>
  <conditionalFormatting sqref="F35:F36">
    <cfRule type="cellIs" priority="28" dxfId="1" operator="notEqual" stopIfTrue="1">
      <formula>NOT(AND(ISBLANK($F$33),ISBLANK($F$34)))</formula>
    </cfRule>
  </conditionalFormatting>
  <conditionalFormatting sqref="F37:F38">
    <cfRule type="cellIs" priority="29" dxfId="1" operator="notEqual" stopIfTrue="1">
      <formula>NOT(AND(ISBLANK($F$35),ISBLANK($F$36)))</formula>
    </cfRule>
  </conditionalFormatting>
  <dataValidations count="13">
    <dataValidation type="list" allowBlank="1" showInputMessage="1" showErrorMessage="1" promptTitle="選択注意！" prompt="「・参加」か「・不参加」から選択してください．&#10;「・参加」の場合は右に参加人数を記入してください．" sqref="D44">
      <formula1>説明会</formula1>
    </dataValidation>
    <dataValidation type="list" allowBlank="1" showInputMessage="1" showErrorMessage="1" promptTitle="選択注意！" prompt="「・可能」か「・不可能」から選択してください．&#10;「・不可能」の場合は右下に実施日時と場所を記入してください．" sqref="D47">
      <formula1>当日</formula1>
    </dataValidation>
    <dataValidation type="list" allowBlank="1" showInputMessage="1" showErrorMessage="1" promptTitle="選択注意！" prompt="ドロップダウンリストから選択してください．&#10;「・その他」の場合は，右に詳細を記入してください．" sqref="D50">
      <formula1>様式</formula1>
    </dataValidation>
    <dataValidation type="whole" allowBlank="1" showInputMessage="1" showErrorMessage="1" errorTitle="入力エラー" error="1～26の数字を入力してください．" imeMode="halfAlpha" sqref="F44">
      <formula1>1</formula1>
      <formula2>26</formula2>
    </dataValidation>
    <dataValidation type="list" allowBlank="1" showInputMessage="1" showErrorMessage="1" sqref="J17:O17">
      <formula1>部門</formula1>
    </dataValidation>
    <dataValidation type="list" allowBlank="1" showInputMessage="1" showErrorMessage="1" sqref="J18:O18">
      <formula1>課題部門</formula1>
    </dataValidation>
    <dataValidation allowBlank="1" showInputMessage="1" showErrorMessage="1" imeMode="halfAlpha" sqref="E48:F48"/>
    <dataValidation allowBlank="1" showInputMessage="1" showErrorMessage="1" promptTitle="入力注意！" prompt="発表様式を記入してください．" sqref="E50:F50"/>
    <dataValidation allowBlank="1" showInputMessage="1" showErrorMessage="1" promptTitle="入力注意！" prompt="ふりがなを入力してください．" imeMode="hiragana" sqref="D13"/>
    <dataValidation allowBlank="1" showInputMessage="1" showErrorMessage="1" promptTitle="入力注意！" prompt="氏名を入力してください．" imeMode="on" sqref="D14"/>
    <dataValidation allowBlank="1" showInputMessage="1" showErrorMessage="1" promptTitle="入力注意！" prompt="賞状などに記載されます．&#10;提出後に変更があった場合には，至急お知らせ下さい．" sqref="C9:F10"/>
    <dataValidation allowBlank="1" showInputMessage="1" showErrorMessage="1" promptTitle="入力注意！" prompt="賞状などに記載されます．&#10;提出後に変更があった場合には，至急お知らせ下さい．" sqref="C11:F12"/>
    <dataValidation allowBlank="1" showInputMessage="1" showErrorMessage="1" promptTitle="入力注意！" prompt="電子メール，電話番号は，くれぐれも記入間違いのないようにお願いします．" sqref="C41:F41"/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C2" sqref="C2"/>
    </sheetView>
  </sheetViews>
  <sheetFormatPr defaultColWidth="9.00390625" defaultRowHeight="13.5"/>
  <sheetData>
    <row r="2" spans="2:5" ht="13.5">
      <c r="B2" t="s">
        <v>28</v>
      </c>
      <c r="C2" t="s">
        <v>30</v>
      </c>
      <c r="D2" t="s">
        <v>32</v>
      </c>
      <c r="E2" t="s">
        <v>38</v>
      </c>
    </row>
    <row r="3" spans="2:5" ht="13.5">
      <c r="B3" t="s">
        <v>29</v>
      </c>
      <c r="C3" t="s">
        <v>31</v>
      </c>
      <c r="D3" t="s">
        <v>33</v>
      </c>
      <c r="E3" t="s">
        <v>39</v>
      </c>
    </row>
    <row r="4" spans="4:5" ht="13.5">
      <c r="D4" t="s">
        <v>34</v>
      </c>
      <c r="E4" t="s">
        <v>40</v>
      </c>
    </row>
    <row r="5" ht="13.5">
      <c r="D5" t="s">
        <v>36</v>
      </c>
    </row>
    <row r="6" ht="13.5">
      <c r="D6" t="s">
        <v>35</v>
      </c>
    </row>
  </sheetData>
  <sheetProtection password="CCE6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Touch Tech Lab</cp:lastModifiedBy>
  <cp:lastPrinted>2008-06-22T07:53:30Z</cp:lastPrinted>
  <dcterms:created xsi:type="dcterms:W3CDTF">1997-01-08T22:48:59Z</dcterms:created>
  <dcterms:modified xsi:type="dcterms:W3CDTF">2008-07-04T17:59:43Z</dcterms:modified>
  <cp:category/>
  <cp:version/>
  <cp:contentType/>
  <cp:contentStatus/>
</cp:coreProperties>
</file>